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IKOKU_HP\traceability\data\2025\"/>
    </mc:Choice>
  </mc:AlternateContent>
  <xr:revisionPtr revIDLastSave="0" documentId="8_{5E94F180-4C5A-4C1C-8CEF-4C824EB5886D}" xr6:coauthVersionLast="47" xr6:coauthVersionMax="47" xr10:uidLastSave="{00000000-0000-0000-0000-000000000000}"/>
  <bookViews>
    <workbookView xWindow="-120" yWindow="-120" windowWidth="29040" windowHeight="15840" xr2:uid="{9ABD9C14-F864-474C-B009-3633FFBDB0AB}"/>
  </bookViews>
  <sheets>
    <sheet name="HPｱｯﾌﾟ用ｼｰﾄ" sheetId="1" r:id="rId1"/>
  </sheets>
  <externalReferences>
    <externalReference r:id="rId2"/>
  </externalReferences>
  <definedNames>
    <definedName name="_xlnm._FilterDatabase" localSheetId="0" hidden="1">HPｱｯﾌﾟ用ｼｰﾄ!$A$2:$G$55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F55" i="1"/>
  <c r="E55" i="1"/>
  <c r="D55" i="1"/>
  <c r="C55" i="1"/>
  <c r="B55" i="1"/>
  <c r="A55" i="1"/>
  <c r="G54" i="1"/>
  <c r="F54" i="1"/>
  <c r="E54" i="1"/>
  <c r="D54" i="1"/>
  <c r="C54" i="1"/>
  <c r="B54" i="1"/>
  <c r="A54" i="1"/>
  <c r="G53" i="1"/>
  <c r="F53" i="1"/>
  <c r="E53" i="1"/>
  <c r="D53" i="1"/>
  <c r="C53" i="1"/>
  <c r="B53" i="1"/>
  <c r="A53" i="1"/>
  <c r="G52" i="1"/>
  <c r="F52" i="1"/>
  <c r="E52" i="1"/>
  <c r="D52" i="1"/>
  <c r="C52" i="1"/>
  <c r="B52" i="1"/>
  <c r="A52" i="1"/>
  <c r="G51" i="1"/>
  <c r="F51" i="1"/>
  <c r="E51" i="1"/>
  <c r="D51" i="1"/>
  <c r="C51" i="1"/>
  <c r="B51" i="1"/>
  <c r="A51" i="1"/>
  <c r="G50" i="1"/>
  <c r="F50" i="1"/>
  <c r="E50" i="1"/>
  <c r="D50" i="1"/>
  <c r="C50" i="1"/>
  <c r="B50" i="1"/>
  <c r="A50" i="1"/>
  <c r="G49" i="1"/>
  <c r="F49" i="1"/>
  <c r="E49" i="1"/>
  <c r="D49" i="1"/>
  <c r="C49" i="1"/>
  <c r="B49" i="1"/>
  <c r="A49" i="1"/>
  <c r="G48" i="1"/>
  <c r="F48" i="1"/>
  <c r="E48" i="1"/>
  <c r="D48" i="1"/>
  <c r="C48" i="1"/>
  <c r="B48" i="1"/>
  <c r="A48" i="1"/>
  <c r="G47" i="1"/>
  <c r="F47" i="1"/>
  <c r="E47" i="1"/>
  <c r="D47" i="1"/>
  <c r="C47" i="1"/>
  <c r="B47" i="1"/>
  <c r="A47" i="1"/>
  <c r="G46" i="1"/>
  <c r="F46" i="1"/>
  <c r="E46" i="1"/>
  <c r="D46" i="1"/>
  <c r="C46" i="1"/>
  <c r="B46" i="1"/>
  <c r="A46" i="1"/>
  <c r="G45" i="1"/>
  <c r="F45" i="1"/>
  <c r="E45" i="1"/>
  <c r="D45" i="1"/>
  <c r="C45" i="1"/>
  <c r="B45" i="1"/>
  <c r="A45" i="1"/>
  <c r="G44" i="1"/>
  <c r="F44" i="1"/>
  <c r="E44" i="1"/>
  <c r="D44" i="1"/>
  <c r="C44" i="1"/>
  <c r="B44" i="1"/>
  <c r="A44" i="1"/>
  <c r="G43" i="1"/>
  <c r="F43" i="1"/>
  <c r="E43" i="1"/>
  <c r="D43" i="1"/>
  <c r="C43" i="1"/>
  <c r="B43" i="1"/>
  <c r="A43" i="1"/>
  <c r="G42" i="1"/>
  <c r="F42" i="1"/>
  <c r="E42" i="1"/>
  <c r="D42" i="1"/>
  <c r="C42" i="1"/>
  <c r="B42" i="1"/>
  <c r="A42" i="1"/>
  <c r="G41" i="1"/>
  <c r="F41" i="1"/>
  <c r="E41" i="1"/>
  <c r="D41" i="1"/>
  <c r="C41" i="1"/>
  <c r="B41" i="1"/>
  <c r="A41" i="1"/>
  <c r="G40" i="1"/>
  <c r="F40" i="1"/>
  <c r="E40" i="1"/>
  <c r="D40" i="1"/>
  <c r="C40" i="1"/>
  <c r="B40" i="1"/>
  <c r="A40" i="1"/>
  <c r="G39" i="1"/>
  <c r="F39" i="1"/>
  <c r="E39" i="1"/>
  <c r="D39" i="1"/>
  <c r="C39" i="1"/>
  <c r="B39" i="1"/>
  <c r="A39" i="1"/>
  <c r="G38" i="1"/>
  <c r="F38" i="1"/>
  <c r="E38" i="1"/>
  <c r="D38" i="1"/>
  <c r="C38" i="1"/>
  <c r="B38" i="1"/>
  <c r="A38" i="1"/>
  <c r="G37" i="1"/>
  <c r="F37" i="1"/>
  <c r="E37" i="1"/>
  <c r="D37" i="1"/>
  <c r="C37" i="1"/>
  <c r="B37" i="1"/>
  <c r="A37" i="1"/>
  <c r="G36" i="1"/>
  <c r="F36" i="1"/>
  <c r="E36" i="1"/>
  <c r="D36" i="1"/>
  <c r="C36" i="1"/>
  <c r="B36" i="1"/>
  <c r="A36" i="1"/>
  <c r="G35" i="1"/>
  <c r="F35" i="1"/>
  <c r="E35" i="1"/>
  <c r="D35" i="1"/>
  <c r="C35" i="1"/>
  <c r="B35" i="1"/>
  <c r="A35" i="1"/>
  <c r="G34" i="1"/>
  <c r="F34" i="1"/>
  <c r="E34" i="1"/>
  <c r="D34" i="1"/>
  <c r="C34" i="1"/>
  <c r="B34" i="1"/>
  <c r="A34" i="1"/>
  <c r="G33" i="1"/>
  <c r="F33" i="1"/>
  <c r="E33" i="1"/>
  <c r="D33" i="1"/>
  <c r="C33" i="1"/>
  <c r="B33" i="1"/>
  <c r="A33" i="1"/>
  <c r="G32" i="1"/>
  <c r="F32" i="1"/>
  <c r="E32" i="1"/>
  <c r="D32" i="1"/>
  <c r="C32" i="1"/>
  <c r="B32" i="1"/>
  <c r="A32" i="1"/>
  <c r="G31" i="1"/>
  <c r="F31" i="1"/>
  <c r="E31" i="1"/>
  <c r="D31" i="1"/>
  <c r="C31" i="1"/>
  <c r="B31" i="1"/>
  <c r="A31" i="1"/>
  <c r="G30" i="1"/>
  <c r="F30" i="1"/>
  <c r="E30" i="1"/>
  <c r="D30" i="1"/>
  <c r="C30" i="1"/>
  <c r="B30" i="1"/>
  <c r="A30" i="1"/>
  <c r="G29" i="1"/>
  <c r="F29" i="1"/>
  <c r="E29" i="1"/>
  <c r="D29" i="1"/>
  <c r="C29" i="1"/>
  <c r="B29" i="1"/>
  <c r="A29" i="1"/>
  <c r="G28" i="1"/>
  <c r="F28" i="1"/>
  <c r="E28" i="1"/>
  <c r="D28" i="1"/>
  <c r="C28" i="1"/>
  <c r="B28" i="1"/>
  <c r="A28" i="1"/>
  <c r="G27" i="1"/>
  <c r="F27" i="1"/>
  <c r="E27" i="1"/>
  <c r="D27" i="1"/>
  <c r="C27" i="1"/>
  <c r="B27" i="1"/>
  <c r="A27" i="1"/>
  <c r="G26" i="1"/>
  <c r="F26" i="1"/>
  <c r="E26" i="1"/>
  <c r="D26" i="1"/>
  <c r="C26" i="1"/>
  <c r="B26" i="1"/>
  <c r="A26" i="1"/>
  <c r="G25" i="1"/>
  <c r="F25" i="1"/>
  <c r="E25" i="1"/>
  <c r="D25" i="1"/>
  <c r="C25" i="1"/>
  <c r="B25" i="1"/>
  <c r="A25" i="1"/>
  <c r="G24" i="1"/>
  <c r="F24" i="1"/>
  <c r="E24" i="1"/>
  <c r="D24" i="1"/>
  <c r="C24" i="1"/>
  <c r="B24" i="1"/>
  <c r="A24" i="1"/>
  <c r="G23" i="1"/>
  <c r="F23" i="1"/>
  <c r="E23" i="1"/>
  <c r="D23" i="1"/>
  <c r="C23" i="1"/>
  <c r="B23" i="1"/>
  <c r="A23" i="1"/>
  <c r="G22" i="1"/>
  <c r="F22" i="1"/>
  <c r="E22" i="1"/>
  <c r="D22" i="1"/>
  <c r="C22" i="1"/>
  <c r="B22" i="1"/>
  <c r="A22" i="1"/>
  <c r="G21" i="1"/>
  <c r="F21" i="1"/>
  <c r="E21" i="1"/>
  <c r="D21" i="1"/>
  <c r="C21" i="1"/>
  <c r="B21" i="1"/>
  <c r="A21" i="1"/>
  <c r="G20" i="1"/>
  <c r="F20" i="1"/>
  <c r="E20" i="1"/>
  <c r="D20" i="1"/>
  <c r="C20" i="1"/>
  <c r="B20" i="1"/>
  <c r="A20" i="1"/>
  <c r="G19" i="1"/>
  <c r="F19" i="1"/>
  <c r="E19" i="1"/>
  <c r="D19" i="1"/>
  <c r="C19" i="1"/>
  <c r="B19" i="1"/>
  <c r="A19" i="1"/>
  <c r="G18" i="1"/>
  <c r="F18" i="1"/>
  <c r="E18" i="1"/>
  <c r="D18" i="1"/>
  <c r="C18" i="1"/>
  <c r="B18" i="1"/>
  <c r="A18" i="1"/>
  <c r="G17" i="1"/>
  <c r="F17" i="1"/>
  <c r="E17" i="1"/>
  <c r="D17" i="1"/>
  <c r="C17" i="1"/>
  <c r="B17" i="1"/>
  <c r="A17" i="1"/>
  <c r="G16" i="1"/>
  <c r="F16" i="1"/>
  <c r="E16" i="1"/>
  <c r="D16" i="1"/>
  <c r="C16" i="1"/>
  <c r="B16" i="1"/>
  <c r="A16" i="1"/>
  <c r="G15" i="1"/>
  <c r="F15" i="1"/>
  <c r="E15" i="1"/>
  <c r="D15" i="1"/>
  <c r="C15" i="1"/>
  <c r="B15" i="1"/>
  <c r="A15" i="1"/>
  <c r="G14" i="1"/>
  <c r="F14" i="1"/>
  <c r="E14" i="1"/>
  <c r="D14" i="1"/>
  <c r="C14" i="1"/>
  <c r="B14" i="1"/>
  <c r="A14" i="1"/>
  <c r="G13" i="1"/>
  <c r="F13" i="1"/>
  <c r="E13" i="1"/>
  <c r="D13" i="1"/>
  <c r="C13" i="1"/>
  <c r="B13" i="1"/>
  <c r="A13" i="1"/>
  <c r="G12" i="1"/>
  <c r="F12" i="1"/>
  <c r="E12" i="1"/>
  <c r="D12" i="1"/>
  <c r="C12" i="1"/>
  <c r="B12" i="1"/>
  <c r="A12" i="1"/>
  <c r="G11" i="1"/>
  <c r="F11" i="1"/>
  <c r="E11" i="1"/>
  <c r="D11" i="1"/>
  <c r="C11" i="1"/>
  <c r="B11" i="1"/>
  <c r="A11" i="1"/>
  <c r="G10" i="1"/>
  <c r="F10" i="1"/>
  <c r="E10" i="1"/>
  <c r="D10" i="1"/>
  <c r="C10" i="1"/>
  <c r="B10" i="1"/>
  <c r="A10" i="1"/>
  <c r="G9" i="1"/>
  <c r="F9" i="1"/>
  <c r="E9" i="1"/>
  <c r="D9" i="1"/>
  <c r="C9" i="1"/>
  <c r="B9" i="1"/>
  <c r="A9" i="1"/>
  <c r="G8" i="1"/>
  <c r="F8" i="1"/>
  <c r="E8" i="1"/>
  <c r="D8" i="1"/>
  <c r="C8" i="1"/>
  <c r="B8" i="1"/>
  <c r="A8" i="1"/>
  <c r="G7" i="1"/>
  <c r="F7" i="1"/>
  <c r="E7" i="1"/>
  <c r="D7" i="1"/>
  <c r="C7" i="1"/>
  <c r="B7" i="1"/>
  <c r="A7" i="1"/>
  <c r="G6" i="1"/>
  <c r="F6" i="1"/>
  <c r="E6" i="1"/>
  <c r="D6" i="1"/>
  <c r="C6" i="1"/>
  <c r="B6" i="1"/>
  <c r="A6" i="1"/>
  <c r="G5" i="1"/>
  <c r="F5" i="1"/>
  <c r="E5" i="1"/>
  <c r="D5" i="1"/>
  <c r="C5" i="1"/>
  <c r="B5" i="1"/>
  <c r="A5" i="1"/>
  <c r="G4" i="1"/>
  <c r="F4" i="1"/>
  <c r="E4" i="1"/>
  <c r="D4" i="1"/>
  <c r="C4" i="1"/>
  <c r="B4" i="1"/>
  <c r="A4" i="1"/>
  <c r="G3" i="1"/>
  <c r="F3" i="1"/>
  <c r="E3" i="1"/>
  <c r="D3" i="1"/>
  <c r="C3" i="1"/>
  <c r="B3" i="1"/>
  <c r="A3" i="1"/>
  <c r="B1" i="1"/>
</calcChain>
</file>

<file path=xl/sharedStrings.xml><?xml version="1.0" encoding="utf-8"?>
<sst xmlns="http://schemas.openxmlformats.org/spreadsheetml/2006/main" count="7" uniqueCount="7">
  <si>
    <t>配送曜日</t>
    <rPh sb="0" eb="2">
      <t>ハイソウ</t>
    </rPh>
    <rPh sb="2" eb="4">
      <t>ヨウビ</t>
    </rPh>
    <phoneticPr fontId="2"/>
  </si>
  <si>
    <t>「リプレ」注文番号</t>
    <rPh sb="5" eb="7">
      <t>チュウモン</t>
    </rPh>
    <rPh sb="7" eb="9">
      <t>バンゴウ</t>
    </rPh>
    <phoneticPr fontId="2"/>
  </si>
  <si>
    <t>商品名</t>
    <rPh sb="0" eb="3">
      <t>ショウヒンメイ</t>
    </rPh>
    <phoneticPr fontId="5"/>
  </si>
  <si>
    <t>ロット№</t>
    <phoneticPr fontId="5"/>
  </si>
  <si>
    <t>個体識番号1</t>
    <rPh sb="0" eb="2">
      <t>コタイ</t>
    </rPh>
    <rPh sb="2" eb="3">
      <t>サトシ</t>
    </rPh>
    <rPh sb="3" eb="5">
      <t>バンゴウ</t>
    </rPh>
    <phoneticPr fontId="5"/>
  </si>
  <si>
    <t>個体識番号2</t>
    <rPh sb="0" eb="2">
      <t>コタイ</t>
    </rPh>
    <rPh sb="2" eb="3">
      <t>サトシ</t>
    </rPh>
    <rPh sb="3" eb="5">
      <t>バンゴウ</t>
    </rPh>
    <phoneticPr fontId="5"/>
  </si>
  <si>
    <t>個体識番号3</t>
    <rPh sb="0" eb="2">
      <t>コタイ</t>
    </rPh>
    <rPh sb="2" eb="3">
      <t>サトシ</t>
    </rPh>
    <rPh sb="3" eb="5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</si>
</sst>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明朝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4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1</xdr:col>
      <xdr:colOff>419100</xdr:colOff>
      <xdr:row>45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5A2F9C2-8B6E-49CD-93F3-F0307EA6C81F}"/>
            </a:ext>
          </a:extLst>
        </xdr:cNvPr>
        <xdr:cNvSpPr>
          <a:spLocks/>
        </xdr:cNvSpPr>
      </xdr:nvSpPr>
      <xdr:spPr bwMode="auto">
        <a:xfrm>
          <a:off x="561975" y="8258175"/>
          <a:ext cx="419100" cy="0"/>
        </a:xfrm>
        <a:prstGeom prst="borderCallout2">
          <a:avLst>
            <a:gd name="adj1" fmla="val 30000"/>
            <a:gd name="adj2" fmla="val -8333"/>
            <a:gd name="adj3" fmla="val 30000"/>
            <a:gd name="adj4" fmla="val -21875"/>
            <a:gd name="adj5" fmla="val -167500"/>
            <a:gd name="adj6" fmla="val -3229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伝票番号をそのまま記載</a:t>
          </a:r>
        </a:p>
      </xdr:txBody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704850</xdr:colOff>
      <xdr:row>45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89E3FB3-0C1C-44B8-9B71-5A9948635CB5}"/>
            </a:ext>
          </a:extLst>
        </xdr:cNvPr>
        <xdr:cNvSpPr>
          <a:spLocks/>
        </xdr:cNvSpPr>
      </xdr:nvSpPr>
      <xdr:spPr bwMode="auto">
        <a:xfrm>
          <a:off x="1228725" y="8258175"/>
          <a:ext cx="704850" cy="0"/>
        </a:xfrm>
        <a:prstGeom prst="borderCallout2">
          <a:avLst>
            <a:gd name="adj1" fmla="val 30000"/>
            <a:gd name="adj2" fmla="val -6060"/>
            <a:gd name="adj3" fmla="val 30000"/>
            <a:gd name="adj4" fmla="val -22727"/>
            <a:gd name="adj5" fmla="val -190000"/>
            <a:gd name="adj6" fmla="val -356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「リプレ」注文番号をそのまま記載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E0EFB12D-2DAB-48C0-A4CD-CF597A97AD84}"/>
            </a:ext>
          </a:extLst>
        </xdr:cNvPr>
        <xdr:cNvSpPr>
          <a:spLocks/>
        </xdr:cNvSpPr>
      </xdr:nvSpPr>
      <xdr:spPr bwMode="auto">
        <a:xfrm>
          <a:off x="3429000" y="8258175"/>
          <a:ext cx="0" cy="0"/>
        </a:xfrm>
        <a:prstGeom prst="borderCallout2">
          <a:avLst>
            <a:gd name="adj1" fmla="val 30000"/>
            <a:gd name="adj2" fmla="val 106060"/>
            <a:gd name="adj3" fmla="val 30000"/>
            <a:gd name="adj4" fmla="val 121968"/>
            <a:gd name="adj5" fmla="val -185000"/>
            <a:gd name="adj6" fmla="val 16212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ロットごとの納品パック数を記載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2F9E041E-D91B-4429-BE5E-B4AD98450102}"/>
            </a:ext>
          </a:extLst>
        </xdr:cNvPr>
        <xdr:cNvSpPr>
          <a:spLocks/>
        </xdr:cNvSpPr>
      </xdr:nvSpPr>
      <xdr:spPr bwMode="auto">
        <a:xfrm>
          <a:off x="3429000" y="8258175"/>
          <a:ext cx="0" cy="0"/>
        </a:xfrm>
        <a:prstGeom prst="borderCallout2">
          <a:avLst>
            <a:gd name="adj1" fmla="val 30000"/>
            <a:gd name="adj2" fmla="val 106060"/>
            <a:gd name="adj3" fmla="val 30000"/>
            <a:gd name="adj4" fmla="val 118181"/>
            <a:gd name="adj5" fmla="val -332500"/>
            <a:gd name="adj6" fmla="val 14924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伝票で指示された納品パック数を記載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E89A54D1-CF07-4F02-B385-BB81ACADBF9A}"/>
            </a:ext>
          </a:extLst>
        </xdr:cNvPr>
        <xdr:cNvSpPr>
          <a:spLocks/>
        </xdr:cNvSpPr>
      </xdr:nvSpPr>
      <xdr:spPr bwMode="auto">
        <a:xfrm>
          <a:off x="3429000" y="8258175"/>
          <a:ext cx="0" cy="0"/>
        </a:xfrm>
        <a:prstGeom prst="borderCallout2">
          <a:avLst>
            <a:gd name="adj1" fmla="val 30000"/>
            <a:gd name="adj2" fmla="val 106060"/>
            <a:gd name="adj3" fmla="val 30000"/>
            <a:gd name="adj4" fmla="val 106060"/>
            <a:gd name="adj5" fmla="val -245000"/>
            <a:gd name="adj6" fmla="val 10681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納品対象商品の製造年月日を記載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885825</xdr:colOff>
      <xdr:row>45</xdr:row>
      <xdr:rowOff>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209297C6-10EA-460C-8647-9FC462987B71}"/>
            </a:ext>
          </a:extLst>
        </xdr:cNvPr>
        <xdr:cNvSpPr>
          <a:spLocks/>
        </xdr:cNvSpPr>
      </xdr:nvSpPr>
      <xdr:spPr bwMode="auto">
        <a:xfrm>
          <a:off x="3429000" y="8258175"/>
          <a:ext cx="885825" cy="0"/>
        </a:xfrm>
        <a:prstGeom prst="borderCallout2">
          <a:avLst>
            <a:gd name="adj1" fmla="val 30000"/>
            <a:gd name="adj2" fmla="val 105264"/>
            <a:gd name="adj3" fmla="val 30000"/>
            <a:gd name="adj4" fmla="val 105264"/>
            <a:gd name="adj5" fmla="val -240000"/>
            <a:gd name="adj6" fmla="val 162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原料に使用した牛の個体識別番号を記載</a:t>
          </a:r>
        </a:p>
      </xdr:txBody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558239</xdr:colOff>
      <xdr:row>45</xdr:row>
      <xdr:rowOff>0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6E3D6E5C-31DD-4470-BFCD-5945DF632BD1}"/>
            </a:ext>
          </a:extLst>
        </xdr:cNvPr>
        <xdr:cNvSpPr>
          <a:spLocks/>
        </xdr:cNvSpPr>
      </xdr:nvSpPr>
      <xdr:spPr bwMode="auto">
        <a:xfrm>
          <a:off x="0" y="8258175"/>
          <a:ext cx="558239" cy="0"/>
        </a:xfrm>
        <a:prstGeom prst="borderCallout2">
          <a:avLst>
            <a:gd name="adj1" fmla="val 50000"/>
            <a:gd name="adj2" fmla="val -6958"/>
            <a:gd name="adj3" fmla="val 50000"/>
            <a:gd name="adj4" fmla="val -71306"/>
            <a:gd name="adj5" fmla="val 437500"/>
            <a:gd name="adj6" fmla="val -1208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整理番号を記入。</a:t>
          </a:r>
        </a:p>
      </xdr:txBody>
    </xdr:sp>
    <xdr:clientData/>
  </xdr:twoCellAnchor>
  <xdr:twoCellAnchor>
    <xdr:from>
      <xdr:col>3</xdr:col>
      <xdr:colOff>0</xdr:colOff>
      <xdr:row>45</xdr:row>
      <xdr:rowOff>0</xdr:rowOff>
    </xdr:from>
    <xdr:to>
      <xdr:col>3</xdr:col>
      <xdr:colOff>0</xdr:colOff>
      <xdr:row>45</xdr:row>
      <xdr:rowOff>0</xdr:rowOff>
    </xdr:to>
    <xdr:sp macro="" textlink="">
      <xdr:nvSpPr>
        <xdr:cNvPr id="9" name="AutoShape 9">
          <a:extLst>
            <a:ext uri="{FF2B5EF4-FFF2-40B4-BE49-F238E27FC236}">
              <a16:creationId xmlns:a16="http://schemas.microsoft.com/office/drawing/2014/main" id="{8062E7A7-4E26-4A0D-AD2D-A177D7494007}"/>
            </a:ext>
          </a:extLst>
        </xdr:cNvPr>
        <xdr:cNvSpPr>
          <a:spLocks/>
        </xdr:cNvSpPr>
      </xdr:nvSpPr>
      <xdr:spPr bwMode="auto">
        <a:xfrm>
          <a:off x="3429000" y="8258175"/>
          <a:ext cx="0" cy="0"/>
        </a:xfrm>
        <a:prstGeom prst="borderCallout2">
          <a:avLst>
            <a:gd name="adj1" fmla="val 30000"/>
            <a:gd name="adj2" fmla="val 103088"/>
            <a:gd name="adj3" fmla="val 30000"/>
            <a:gd name="adj4" fmla="val 127801"/>
            <a:gd name="adj5" fmla="val -115000"/>
            <a:gd name="adj6" fmla="val 14826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組合員への配送曜日がわかる場合に、曜日番号と曜日を記載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9275;&#32905;&#20181;&#20837;&#12428;&#12487;&#12540;&#12479;&#31649;&#29702;&#34920;\&#12371;&#12358;&#12385;\2025\R7%20%20%20%209&#26376;4&#22238;.xlsx" TargetMode="External"/><Relationship Id="rId1" Type="http://schemas.openxmlformats.org/officeDocument/2006/relationships/externalLinkPath" Target="/&#29275;&#32905;&#20181;&#20837;&#12428;&#12487;&#12540;&#12479;&#31649;&#29702;&#34920;/&#12371;&#12358;&#12385;/2025/R7%20%20%20%209&#26376;4&#2223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精肉企画書（写し）"/>
      <sheetName val="月曜日納品"/>
      <sheetName val="火曜日納品"/>
      <sheetName val="水曜日納品"/>
      <sheetName val="木曜日納品"/>
      <sheetName val="金曜日納品"/>
      <sheetName val="週間累計"/>
      <sheetName val="HPｱｯﾌﾟ用ｼｰﾄ"/>
    </sheetNames>
    <sheetDataSet>
      <sheetData sheetId="0">
        <row r="1">
          <cell r="T1">
            <v>4</v>
          </cell>
        </row>
      </sheetData>
      <sheetData sheetId="1">
        <row r="4">
          <cell r="D4" t="str">
            <v>月</v>
          </cell>
          <cell r="F4">
            <v>546</v>
          </cell>
          <cell r="H4" t="str">
            <v>産直ちから牛焼肉用ﾛｰｽ</v>
          </cell>
          <cell r="N4" t="str">
            <v>391558250917</v>
          </cell>
          <cell r="O4" t="str">
            <v>1687492362</v>
          </cell>
        </row>
        <row r="5">
          <cell r="D5" t="str">
            <v>月</v>
          </cell>
          <cell r="F5">
            <v>549</v>
          </cell>
          <cell r="H5" t="str">
            <v>土佐和牛すき焼用ﾓﾓ</v>
          </cell>
          <cell r="N5" t="str">
            <v>392499250903</v>
          </cell>
          <cell r="O5" t="str">
            <v>1662174115</v>
          </cell>
          <cell r="P5" t="str">
            <v>1661043177</v>
          </cell>
        </row>
        <row r="6">
          <cell r="D6" t="str">
            <v>月</v>
          </cell>
          <cell r="F6">
            <v>551</v>
          </cell>
          <cell r="H6" t="str">
            <v>国産牛切落しすき焼用ﾓﾓ(ﾊﾞﾗ凍結)</v>
          </cell>
          <cell r="N6" t="str">
            <v>391269250909</v>
          </cell>
          <cell r="O6" t="str">
            <v>1439721559</v>
          </cell>
          <cell r="P6" t="str">
            <v>0869115488</v>
          </cell>
        </row>
        <row r="7">
          <cell r="D7" t="str">
            <v>月</v>
          </cell>
          <cell r="F7">
            <v>14</v>
          </cell>
          <cell r="H7" t="str">
            <v>国産牛こまぎれ(ﾊﾞﾗ凍結)</v>
          </cell>
          <cell r="N7" t="str">
            <v>310186250911</v>
          </cell>
          <cell r="O7" t="str">
            <v>1524715777</v>
          </cell>
          <cell r="P7" t="str">
            <v>1493815829</v>
          </cell>
        </row>
        <row r="8">
          <cell r="D8" t="str">
            <v>月</v>
          </cell>
          <cell r="F8">
            <v>554</v>
          </cell>
          <cell r="H8" t="str">
            <v>土佐和牛こまぎれ(ﾊﾞﾗ凍結)</v>
          </cell>
          <cell r="N8" t="str">
            <v>385733250910</v>
          </cell>
          <cell r="O8" t="str">
            <v>1627035000</v>
          </cell>
        </row>
        <row r="9">
          <cell r="D9" t="str">
            <v>月</v>
          </cell>
          <cell r="F9">
            <v>540</v>
          </cell>
          <cell r="H9" t="str">
            <v>北海道産十勝牛味なこまぎれ(ﾊﾞﾗ凍結)</v>
          </cell>
          <cell r="N9" t="str">
            <v>310227250908</v>
          </cell>
          <cell r="O9" t="str">
            <v>1683536435</v>
          </cell>
          <cell r="P9" t="str">
            <v>1447521639</v>
          </cell>
          <cell r="Q9" t="str">
            <v>1387553554</v>
          </cell>
        </row>
        <row r="11">
          <cell r="D11" t="str">
            <v>月</v>
          </cell>
          <cell r="F11">
            <v>555</v>
          </cell>
          <cell r="H11" t="str">
            <v>国産牛ｽﾃｰｷ用ｻｰﾛｲﾝ(ｽﾊﾟｲｽ付)</v>
          </cell>
          <cell r="N11" t="str">
            <v>301234250921</v>
          </cell>
          <cell r="O11" t="str">
            <v>1547551451</v>
          </cell>
        </row>
        <row r="12">
          <cell r="D12" t="str">
            <v>月</v>
          </cell>
          <cell r="F12">
            <v>552</v>
          </cell>
          <cell r="H12" t="str">
            <v>国産牛焼肉用カルビ(バラ)</v>
          </cell>
          <cell r="N12" t="str">
            <v>303462250921</v>
          </cell>
          <cell r="O12" t="str">
            <v>1547551451</v>
          </cell>
        </row>
        <row r="13">
          <cell r="D13" t="str">
            <v>月</v>
          </cell>
          <cell r="F13">
            <v>545</v>
          </cell>
          <cell r="H13" t="str">
            <v>産直ちから牛すき焼用ｶﾀﾛｰｽ</v>
          </cell>
          <cell r="N13" t="str">
            <v>306002250921</v>
          </cell>
          <cell r="O13" t="str">
            <v>1547551451</v>
          </cell>
        </row>
        <row r="26">
          <cell r="D26" t="str">
            <v>月</v>
          </cell>
          <cell r="F26">
            <v>551</v>
          </cell>
          <cell r="H26" t="str">
            <v>国産牛切落しすき焼用ﾓﾓ(ﾊﾞﾗ凍結)</v>
          </cell>
          <cell r="N26" t="str">
            <v>391269250917</v>
          </cell>
          <cell r="O26" t="str">
            <v>0869115488</v>
          </cell>
          <cell r="P26" t="str">
            <v>1435119282</v>
          </cell>
          <cell r="Q26" t="str">
            <v>1493815829</v>
          </cell>
        </row>
      </sheetData>
      <sheetData sheetId="2">
        <row r="4">
          <cell r="D4" t="str">
            <v>火</v>
          </cell>
          <cell r="F4">
            <v>546</v>
          </cell>
          <cell r="H4" t="str">
            <v>産直ちから牛焼肉用ﾛｰｽ</v>
          </cell>
          <cell r="N4" t="str">
            <v>391558250918</v>
          </cell>
          <cell r="O4" t="str">
            <v>1687492362</v>
          </cell>
        </row>
        <row r="5">
          <cell r="D5" t="str">
            <v>火</v>
          </cell>
          <cell r="F5">
            <v>549</v>
          </cell>
          <cell r="H5" t="str">
            <v>土佐和牛すき焼用ﾓﾓ</v>
          </cell>
          <cell r="N5" t="str">
            <v>392499250903</v>
          </cell>
          <cell r="O5" t="str">
            <v>1662174115</v>
          </cell>
          <cell r="P5" t="str">
            <v>1661043177</v>
          </cell>
        </row>
        <row r="6">
          <cell r="D6" t="str">
            <v>火</v>
          </cell>
          <cell r="F6">
            <v>551</v>
          </cell>
          <cell r="H6" t="str">
            <v>国産牛切落しすき焼用ﾓﾓ(ﾊﾞﾗ凍結)</v>
          </cell>
          <cell r="N6" t="str">
            <v>391269250917</v>
          </cell>
          <cell r="O6" t="str">
            <v>0869115488</v>
          </cell>
          <cell r="P6" t="str">
            <v>1435119282</v>
          </cell>
          <cell r="Q6" t="str">
            <v>1493815829</v>
          </cell>
        </row>
        <row r="7">
          <cell r="D7" t="str">
            <v>火</v>
          </cell>
          <cell r="F7">
            <v>14</v>
          </cell>
          <cell r="H7" t="str">
            <v>国産牛こまぎれ(ﾊﾞﾗ凍結)</v>
          </cell>
          <cell r="N7" t="str">
            <v>310186250911</v>
          </cell>
          <cell r="O7" t="str">
            <v>1524715777</v>
          </cell>
          <cell r="P7" t="str">
            <v>1493815829</v>
          </cell>
        </row>
        <row r="8">
          <cell r="D8" t="str">
            <v>火</v>
          </cell>
          <cell r="F8">
            <v>554</v>
          </cell>
          <cell r="H8" t="str">
            <v>土佐和牛こまぎれ(ﾊﾞﾗ凍結)</v>
          </cell>
          <cell r="N8" t="str">
            <v>385733250910</v>
          </cell>
          <cell r="O8" t="str">
            <v>1627035000</v>
          </cell>
        </row>
        <row r="9">
          <cell r="D9" t="str">
            <v>火</v>
          </cell>
          <cell r="F9">
            <v>540</v>
          </cell>
          <cell r="H9" t="str">
            <v>北海道産十勝牛味なこまぎれ(ﾊﾞﾗ凍結)</v>
          </cell>
          <cell r="N9" t="str">
            <v>310227250908</v>
          </cell>
          <cell r="O9" t="str">
            <v>1683536435</v>
          </cell>
          <cell r="P9" t="str">
            <v>1447521639</v>
          </cell>
          <cell r="Q9" t="str">
            <v>1387553554</v>
          </cell>
        </row>
        <row r="10">
          <cell r="D10" t="str">
            <v>火</v>
          </cell>
          <cell r="F10">
            <v>130044</v>
          </cell>
          <cell r="H10" t="str">
            <v>産直ちから牛ロース切落し</v>
          </cell>
          <cell r="N10" t="str">
            <v>308793250918</v>
          </cell>
          <cell r="O10" t="str">
            <v>1685713292</v>
          </cell>
        </row>
        <row r="11">
          <cell r="D11" t="str">
            <v>火</v>
          </cell>
          <cell r="F11">
            <v>555</v>
          </cell>
          <cell r="H11" t="str">
            <v>国産牛ｽﾃｰｷ用ｻｰﾛｲﾝ(ｽﾊﾟｲｽ付)</v>
          </cell>
          <cell r="O11" t="str">
            <v>1547551451</v>
          </cell>
        </row>
        <row r="12">
          <cell r="D12" t="str">
            <v>火</v>
          </cell>
          <cell r="F12">
            <v>552</v>
          </cell>
          <cell r="H12" t="str">
            <v>国産牛焼肉用カルビ(バラ)</v>
          </cell>
          <cell r="N12" t="str">
            <v>303462250922</v>
          </cell>
          <cell r="O12" t="str">
            <v>1547551451</v>
          </cell>
        </row>
        <row r="13">
          <cell r="D13" t="str">
            <v>火</v>
          </cell>
          <cell r="F13">
            <v>545</v>
          </cell>
          <cell r="H13" t="str">
            <v>産直ちから牛すき焼用ｶﾀﾛｰｽ</v>
          </cell>
          <cell r="O13" t="str">
            <v>1547551451</v>
          </cell>
        </row>
        <row r="26">
          <cell r="D26" t="str">
            <v>火</v>
          </cell>
          <cell r="F26">
            <v>14</v>
          </cell>
          <cell r="H26" t="str">
            <v>国産牛こまぎれ(ﾊﾞﾗ凍結)</v>
          </cell>
          <cell r="N26" t="str">
            <v>310186250915</v>
          </cell>
          <cell r="O26" t="str">
            <v>0871621328</v>
          </cell>
          <cell r="P26" t="str">
            <v>1347259656</v>
          </cell>
          <cell r="Q26" t="str">
            <v>1493815829</v>
          </cell>
        </row>
        <row r="27">
          <cell r="D27" t="str">
            <v>火</v>
          </cell>
          <cell r="F27">
            <v>554</v>
          </cell>
          <cell r="H27" t="str">
            <v>土佐和牛こまぎれ(ﾊﾞﾗ凍結)</v>
          </cell>
          <cell r="N27" t="str">
            <v>385733250917</v>
          </cell>
          <cell r="O27" t="str">
            <v>1412148670</v>
          </cell>
        </row>
      </sheetData>
      <sheetData sheetId="3">
        <row r="4">
          <cell r="D4" t="str">
            <v>水</v>
          </cell>
          <cell r="F4">
            <v>546</v>
          </cell>
          <cell r="H4" t="str">
            <v>産直ちから牛焼肉用ﾛｰｽ</v>
          </cell>
          <cell r="N4" t="str">
            <v>391558250919</v>
          </cell>
          <cell r="O4" t="str">
            <v>1687492362</v>
          </cell>
        </row>
        <row r="5">
          <cell r="D5" t="str">
            <v>水</v>
          </cell>
          <cell r="F5">
            <v>549</v>
          </cell>
          <cell r="H5" t="str">
            <v>土佐和牛すき焼用ﾓﾓ</v>
          </cell>
          <cell r="N5" t="str">
            <v>392499250903</v>
          </cell>
          <cell r="O5" t="str">
            <v>1662174115</v>
          </cell>
          <cell r="P5" t="str">
            <v>1661043177</v>
          </cell>
        </row>
        <row r="6">
          <cell r="D6" t="str">
            <v>水</v>
          </cell>
          <cell r="F6">
            <v>551</v>
          </cell>
          <cell r="H6" t="str">
            <v>国産牛切落しすき焼用ﾓﾓ(ﾊﾞﾗ凍結)</v>
          </cell>
          <cell r="N6" t="str">
            <v>391269250917</v>
          </cell>
          <cell r="O6" t="str">
            <v>0869115488</v>
          </cell>
          <cell r="P6" t="str">
            <v>1435119282</v>
          </cell>
          <cell r="Q6" t="str">
            <v>1493815829</v>
          </cell>
        </row>
        <row r="7">
          <cell r="D7" t="str">
            <v>水</v>
          </cell>
          <cell r="F7">
            <v>14</v>
          </cell>
          <cell r="H7" t="str">
            <v>国産牛こまぎれ(ﾊﾞﾗ凍結)</v>
          </cell>
          <cell r="N7" t="str">
            <v>310186250915</v>
          </cell>
          <cell r="O7" t="str">
            <v>0871621328</v>
          </cell>
          <cell r="P7" t="str">
            <v>1347259656</v>
          </cell>
          <cell r="Q7" t="str">
            <v>1493815829</v>
          </cell>
        </row>
        <row r="8">
          <cell r="D8" t="str">
            <v>水</v>
          </cell>
          <cell r="F8">
            <v>554</v>
          </cell>
          <cell r="H8" t="str">
            <v>土佐和牛こまぎれ(ﾊﾞﾗ凍結)</v>
          </cell>
          <cell r="N8" t="str">
            <v>385733250917</v>
          </cell>
          <cell r="O8" t="str">
            <v>1412148670</v>
          </cell>
        </row>
        <row r="9">
          <cell r="D9" t="str">
            <v>水</v>
          </cell>
          <cell r="F9">
            <v>540</v>
          </cell>
          <cell r="H9" t="str">
            <v>北海道産十勝牛味なこまぎれ(ﾊﾞﾗ凍結)</v>
          </cell>
          <cell r="N9" t="str">
            <v>310227250908</v>
          </cell>
          <cell r="O9" t="str">
            <v>1683536435</v>
          </cell>
          <cell r="P9" t="str">
            <v>1447521639</v>
          </cell>
          <cell r="Q9" t="str">
            <v>1387553554</v>
          </cell>
        </row>
        <row r="11">
          <cell r="D11" t="str">
            <v>水</v>
          </cell>
          <cell r="F11">
            <v>555</v>
          </cell>
          <cell r="H11" t="str">
            <v>国産牛ｽﾃｰｷ用ｻｰﾛｲﾝ(ｽﾊﾟｲｽ付)</v>
          </cell>
          <cell r="O11" t="str">
            <v>1547551451</v>
          </cell>
        </row>
        <row r="12">
          <cell r="D12" t="str">
            <v>水</v>
          </cell>
          <cell r="F12">
            <v>552</v>
          </cell>
          <cell r="H12" t="str">
            <v>国産牛焼肉用カルビ(バラ)</v>
          </cell>
          <cell r="N12" t="str">
            <v>303462250923</v>
          </cell>
          <cell r="O12" t="str">
            <v>1547551451</v>
          </cell>
        </row>
        <row r="13">
          <cell r="D13" t="str">
            <v>水</v>
          </cell>
          <cell r="F13">
            <v>545</v>
          </cell>
          <cell r="H13" t="str">
            <v>産直ちから牛すき焼用ｶﾀﾛｰｽ</v>
          </cell>
          <cell r="O13" t="str">
            <v>1547551451</v>
          </cell>
        </row>
        <row r="26">
          <cell r="D26" t="str">
            <v>水</v>
          </cell>
          <cell r="F26">
            <v>549</v>
          </cell>
          <cell r="H26" t="str">
            <v>土佐和牛すき焼用ﾓﾓ</v>
          </cell>
          <cell r="N26" t="str">
            <v>392499250917</v>
          </cell>
          <cell r="O26" t="str">
            <v>1648751590</v>
          </cell>
        </row>
        <row r="27">
          <cell r="D27" t="str">
            <v>水</v>
          </cell>
          <cell r="F27">
            <v>14</v>
          </cell>
          <cell r="H27" t="str">
            <v>国産牛こまぎれ(ﾊﾞﾗ凍結)</v>
          </cell>
          <cell r="N27" t="str">
            <v>310186250917</v>
          </cell>
          <cell r="O27" t="str">
            <v>1347259656</v>
          </cell>
          <cell r="P27" t="str">
            <v>1493815829</v>
          </cell>
          <cell r="Q27" t="str">
            <v>0872021684</v>
          </cell>
        </row>
      </sheetData>
      <sheetData sheetId="4">
        <row r="4">
          <cell r="D4" t="str">
            <v>木</v>
          </cell>
          <cell r="F4">
            <v>546</v>
          </cell>
          <cell r="H4" t="str">
            <v>産直ちから牛焼肉用ﾛｰｽ</v>
          </cell>
          <cell r="N4" t="str">
            <v>391558250922</v>
          </cell>
          <cell r="O4" t="str">
            <v>1524715777</v>
          </cell>
        </row>
        <row r="5">
          <cell r="D5" t="str">
            <v>木</v>
          </cell>
          <cell r="F5">
            <v>549</v>
          </cell>
          <cell r="H5" t="str">
            <v>土佐和牛すき焼用ﾓﾓ</v>
          </cell>
          <cell r="N5" t="str">
            <v>392499250917</v>
          </cell>
          <cell r="O5" t="str">
            <v>1648751590</v>
          </cell>
        </row>
        <row r="6">
          <cell r="D6" t="str">
            <v>木</v>
          </cell>
          <cell r="F6">
            <v>551</v>
          </cell>
          <cell r="H6" t="str">
            <v>国産牛切落しすき焼用ﾓﾓ(ﾊﾞﾗ凍結)</v>
          </cell>
          <cell r="N6" t="str">
            <v>391269250917</v>
          </cell>
          <cell r="O6" t="str">
            <v>0869115488</v>
          </cell>
          <cell r="P6" t="str">
            <v>1435119282</v>
          </cell>
          <cell r="Q6" t="str">
            <v>1493815829</v>
          </cell>
        </row>
        <row r="7">
          <cell r="D7" t="str">
            <v>木</v>
          </cell>
          <cell r="F7">
            <v>14</v>
          </cell>
          <cell r="H7" t="str">
            <v>国産牛こまぎれ(ﾊﾞﾗ凍結)</v>
          </cell>
          <cell r="N7" t="str">
            <v>310186250917</v>
          </cell>
          <cell r="O7" t="str">
            <v>1347259656</v>
          </cell>
          <cell r="P7" t="str">
            <v>1493815829</v>
          </cell>
          <cell r="Q7" t="str">
            <v>0872021684</v>
          </cell>
        </row>
        <row r="8">
          <cell r="D8" t="str">
            <v>木</v>
          </cell>
          <cell r="F8">
            <v>554</v>
          </cell>
          <cell r="H8" t="str">
            <v>土佐和牛こまぎれ(ﾊﾞﾗ凍結)</v>
          </cell>
          <cell r="N8" t="str">
            <v>385733250917</v>
          </cell>
          <cell r="O8" t="str">
            <v>1412148670</v>
          </cell>
        </row>
        <row r="9">
          <cell r="D9" t="str">
            <v>木</v>
          </cell>
          <cell r="F9">
            <v>540</v>
          </cell>
          <cell r="H9" t="str">
            <v>北海道産十勝牛味なこまぎれ(ﾊﾞﾗ凍結)</v>
          </cell>
          <cell r="N9" t="str">
            <v>310227250908</v>
          </cell>
          <cell r="O9" t="str">
            <v>1683536435</v>
          </cell>
          <cell r="P9" t="str">
            <v>1447521639</v>
          </cell>
          <cell r="Q9" t="str">
            <v>1387553554</v>
          </cell>
        </row>
        <row r="10">
          <cell r="D10" t="str">
            <v>木</v>
          </cell>
          <cell r="F10">
            <v>130044</v>
          </cell>
          <cell r="H10" t="str">
            <v>産直ちから牛ロース切落し</v>
          </cell>
          <cell r="N10" t="str">
            <v>308793250921</v>
          </cell>
          <cell r="O10" t="str">
            <v>1685713292</v>
          </cell>
        </row>
        <row r="11">
          <cell r="D11" t="str">
            <v>木</v>
          </cell>
          <cell r="F11">
            <v>555</v>
          </cell>
          <cell r="H11" t="str">
            <v>国産牛ｽﾃｰｷ用ｻｰﾛｲﾝ(ｽﾊﾟｲｽ付)</v>
          </cell>
          <cell r="O11" t="str">
            <v>1547551451</v>
          </cell>
        </row>
        <row r="12">
          <cell r="D12" t="str">
            <v>木</v>
          </cell>
          <cell r="F12">
            <v>552</v>
          </cell>
          <cell r="H12" t="str">
            <v>国産牛焼肉用カルビ(バラ)</v>
          </cell>
          <cell r="N12" t="str">
            <v>303462250924</v>
          </cell>
          <cell r="O12" t="str">
            <v>1547551451</v>
          </cell>
        </row>
        <row r="13">
          <cell r="D13" t="str">
            <v>木</v>
          </cell>
          <cell r="F13">
            <v>545</v>
          </cell>
          <cell r="H13" t="str">
            <v>産直ちから牛すき焼用ｶﾀﾛｰｽ</v>
          </cell>
          <cell r="O13" t="str">
            <v>1547551451</v>
          </cell>
        </row>
      </sheetData>
      <sheetData sheetId="5">
        <row r="4">
          <cell r="D4" t="str">
            <v>金</v>
          </cell>
          <cell r="F4">
            <v>546</v>
          </cell>
          <cell r="H4" t="str">
            <v>産直ちから牛焼肉用ﾛｰｽ</v>
          </cell>
          <cell r="N4" t="str">
            <v>391558250922</v>
          </cell>
          <cell r="O4" t="str">
            <v>1524715777</v>
          </cell>
        </row>
        <row r="5">
          <cell r="D5" t="str">
            <v>金</v>
          </cell>
          <cell r="F5">
            <v>549</v>
          </cell>
          <cell r="H5" t="str">
            <v>土佐和牛すき焼用ﾓﾓ</v>
          </cell>
          <cell r="N5" t="str">
            <v>392499250917</v>
          </cell>
          <cell r="O5" t="str">
            <v>1648751590</v>
          </cell>
        </row>
        <row r="6">
          <cell r="D6" t="str">
            <v>金</v>
          </cell>
          <cell r="F6">
            <v>551</v>
          </cell>
          <cell r="H6" t="str">
            <v>国産牛切落しすき焼用ﾓﾓ(ﾊﾞﾗ凍結)</v>
          </cell>
          <cell r="N6" t="str">
            <v>391269250917</v>
          </cell>
          <cell r="O6" t="str">
            <v>0869115488</v>
          </cell>
          <cell r="P6" t="str">
            <v>1435119282</v>
          </cell>
          <cell r="Q6" t="str">
            <v>1493815829</v>
          </cell>
        </row>
        <row r="7">
          <cell r="D7" t="str">
            <v>金</v>
          </cell>
          <cell r="F7">
            <v>14</v>
          </cell>
          <cell r="H7" t="str">
            <v>国産牛こまぎれ(ﾊﾞﾗ凍結)</v>
          </cell>
          <cell r="N7" t="str">
            <v>310186250917</v>
          </cell>
          <cell r="O7" t="str">
            <v>1347259656</v>
          </cell>
          <cell r="P7" t="str">
            <v>1493815829</v>
          </cell>
          <cell r="Q7" t="str">
            <v>0872021684</v>
          </cell>
        </row>
        <row r="8">
          <cell r="D8" t="str">
            <v>金</v>
          </cell>
          <cell r="F8">
            <v>554</v>
          </cell>
          <cell r="H8" t="str">
            <v>土佐和牛こまぎれ(ﾊﾞﾗ凍結)</v>
          </cell>
          <cell r="N8" t="str">
            <v>385733250917</v>
          </cell>
          <cell r="O8" t="str">
            <v>1412148670</v>
          </cell>
        </row>
        <row r="9">
          <cell r="D9" t="str">
            <v>金</v>
          </cell>
          <cell r="F9">
            <v>540</v>
          </cell>
          <cell r="H9" t="str">
            <v>北海道産十勝牛味なこまぎれ(ﾊﾞﾗ凍結)</v>
          </cell>
          <cell r="N9" t="str">
            <v>310227250918</v>
          </cell>
          <cell r="O9" t="str">
            <v>1683536435</v>
          </cell>
          <cell r="P9" t="str">
            <v>1447521639</v>
          </cell>
          <cell r="Q9" t="str">
            <v>1387553554</v>
          </cell>
        </row>
        <row r="11">
          <cell r="D11" t="str">
            <v>金</v>
          </cell>
          <cell r="F11">
            <v>555</v>
          </cell>
          <cell r="H11" t="str">
            <v>国産牛ｽﾃｰｷ用ｻｰﾛｲﾝ(ｽﾊﾟｲｽ付)</v>
          </cell>
          <cell r="O11" t="str">
            <v>1547551451</v>
          </cell>
        </row>
        <row r="12">
          <cell r="D12" t="str">
            <v>金</v>
          </cell>
          <cell r="F12">
            <v>552</v>
          </cell>
          <cell r="H12" t="str">
            <v>国産牛焼肉用カルビ(バラ)</v>
          </cell>
          <cell r="N12" t="str">
            <v>303462250925</v>
          </cell>
          <cell r="O12" t="str">
            <v>1547551451</v>
          </cell>
        </row>
        <row r="13">
          <cell r="D13" t="str">
            <v>金</v>
          </cell>
          <cell r="F13">
            <v>545</v>
          </cell>
          <cell r="H13" t="str">
            <v>産直ちから牛すき焼用ｶﾀﾛｰｽ</v>
          </cell>
          <cell r="O13" t="str">
            <v>1547551451</v>
          </cell>
        </row>
        <row r="26">
          <cell r="D26" t="str">
            <v>金</v>
          </cell>
          <cell r="F26">
            <v>14</v>
          </cell>
          <cell r="H26" t="str">
            <v>国産牛こまぎれ(ﾊﾞﾗ凍結)</v>
          </cell>
          <cell r="N26" t="str">
            <v>310186250922</v>
          </cell>
          <cell r="O26" t="str">
            <v>1606290161</v>
          </cell>
          <cell r="P26" t="str">
            <v>0872021509</v>
          </cell>
          <cell r="Q26" t="str">
            <v>0869115488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852AE-18BA-4C44-A5ED-5CAFBAE98432}">
  <sheetPr>
    <tabColor indexed="45"/>
  </sheetPr>
  <dimension ref="A1:G55"/>
  <sheetViews>
    <sheetView tabSelected="1" zoomScale="75" workbookViewId="0">
      <selection activeCell="J35" sqref="J35"/>
    </sheetView>
  </sheetViews>
  <sheetFormatPr defaultRowHeight="13.5"/>
  <cols>
    <col min="1" max="1" width="7.375" style="15" customWidth="1"/>
    <col min="2" max="2" width="8.75" style="15" customWidth="1"/>
    <col min="3" max="3" width="28.875" customWidth="1"/>
    <col min="4" max="4" width="13.75" style="16" customWidth="1"/>
    <col min="5" max="7" width="12.625" style="16" customWidth="1"/>
    <col min="225" max="226" width="7.375" customWidth="1"/>
    <col min="227" max="227" width="8.75" customWidth="1"/>
    <col min="228" max="228" width="28.875" customWidth="1"/>
    <col min="229" max="229" width="13.75" customWidth="1"/>
    <col min="230" max="258" width="12.625" customWidth="1"/>
    <col min="259" max="262" width="13" customWidth="1"/>
    <col min="263" max="263" width="7.125" customWidth="1"/>
    <col min="481" max="482" width="7.375" customWidth="1"/>
    <col min="483" max="483" width="8.75" customWidth="1"/>
    <col min="484" max="484" width="28.875" customWidth="1"/>
    <col min="485" max="485" width="13.75" customWidth="1"/>
    <col min="486" max="514" width="12.625" customWidth="1"/>
    <col min="515" max="518" width="13" customWidth="1"/>
    <col min="519" max="519" width="7.125" customWidth="1"/>
    <col min="737" max="738" width="7.375" customWidth="1"/>
    <col min="739" max="739" width="8.75" customWidth="1"/>
    <col min="740" max="740" width="28.875" customWidth="1"/>
    <col min="741" max="741" width="13.75" customWidth="1"/>
    <col min="742" max="770" width="12.625" customWidth="1"/>
    <col min="771" max="774" width="13" customWidth="1"/>
    <col min="775" max="775" width="7.125" customWidth="1"/>
    <col min="993" max="994" width="7.375" customWidth="1"/>
    <col min="995" max="995" width="8.75" customWidth="1"/>
    <col min="996" max="996" width="28.875" customWidth="1"/>
    <col min="997" max="997" width="13.75" customWidth="1"/>
    <col min="998" max="1026" width="12.625" customWidth="1"/>
    <col min="1027" max="1030" width="13" customWidth="1"/>
    <col min="1031" max="1031" width="7.125" customWidth="1"/>
    <col min="1249" max="1250" width="7.375" customWidth="1"/>
    <col min="1251" max="1251" width="8.75" customWidth="1"/>
    <col min="1252" max="1252" width="28.875" customWidth="1"/>
    <col min="1253" max="1253" width="13.75" customWidth="1"/>
    <col min="1254" max="1282" width="12.625" customWidth="1"/>
    <col min="1283" max="1286" width="13" customWidth="1"/>
    <col min="1287" max="1287" width="7.125" customWidth="1"/>
    <col min="1505" max="1506" width="7.375" customWidth="1"/>
    <col min="1507" max="1507" width="8.75" customWidth="1"/>
    <col min="1508" max="1508" width="28.875" customWidth="1"/>
    <col min="1509" max="1509" width="13.75" customWidth="1"/>
    <col min="1510" max="1538" width="12.625" customWidth="1"/>
    <col min="1539" max="1542" width="13" customWidth="1"/>
    <col min="1543" max="1543" width="7.125" customWidth="1"/>
    <col min="1761" max="1762" width="7.375" customWidth="1"/>
    <col min="1763" max="1763" width="8.75" customWidth="1"/>
    <col min="1764" max="1764" width="28.875" customWidth="1"/>
    <col min="1765" max="1765" width="13.75" customWidth="1"/>
    <col min="1766" max="1794" width="12.625" customWidth="1"/>
    <col min="1795" max="1798" width="13" customWidth="1"/>
    <col min="1799" max="1799" width="7.125" customWidth="1"/>
    <col min="2017" max="2018" width="7.375" customWidth="1"/>
    <col min="2019" max="2019" width="8.75" customWidth="1"/>
    <col min="2020" max="2020" width="28.875" customWidth="1"/>
    <col min="2021" max="2021" width="13.75" customWidth="1"/>
    <col min="2022" max="2050" width="12.625" customWidth="1"/>
    <col min="2051" max="2054" width="13" customWidth="1"/>
    <col min="2055" max="2055" width="7.125" customWidth="1"/>
    <col min="2273" max="2274" width="7.375" customWidth="1"/>
    <col min="2275" max="2275" width="8.75" customWidth="1"/>
    <col min="2276" max="2276" width="28.875" customWidth="1"/>
    <col min="2277" max="2277" width="13.75" customWidth="1"/>
    <col min="2278" max="2306" width="12.625" customWidth="1"/>
    <col min="2307" max="2310" width="13" customWidth="1"/>
    <col min="2311" max="2311" width="7.125" customWidth="1"/>
    <col min="2529" max="2530" width="7.375" customWidth="1"/>
    <col min="2531" max="2531" width="8.75" customWidth="1"/>
    <col min="2532" max="2532" width="28.875" customWidth="1"/>
    <col min="2533" max="2533" width="13.75" customWidth="1"/>
    <col min="2534" max="2562" width="12.625" customWidth="1"/>
    <col min="2563" max="2566" width="13" customWidth="1"/>
    <col min="2567" max="2567" width="7.125" customWidth="1"/>
    <col min="2785" max="2786" width="7.375" customWidth="1"/>
    <col min="2787" max="2787" width="8.75" customWidth="1"/>
    <col min="2788" max="2788" width="28.875" customWidth="1"/>
    <col min="2789" max="2789" width="13.75" customWidth="1"/>
    <col min="2790" max="2818" width="12.625" customWidth="1"/>
    <col min="2819" max="2822" width="13" customWidth="1"/>
    <col min="2823" max="2823" width="7.125" customWidth="1"/>
    <col min="3041" max="3042" width="7.375" customWidth="1"/>
    <col min="3043" max="3043" width="8.75" customWidth="1"/>
    <col min="3044" max="3044" width="28.875" customWidth="1"/>
    <col min="3045" max="3045" width="13.75" customWidth="1"/>
    <col min="3046" max="3074" width="12.625" customWidth="1"/>
    <col min="3075" max="3078" width="13" customWidth="1"/>
    <col min="3079" max="3079" width="7.125" customWidth="1"/>
    <col min="3297" max="3298" width="7.375" customWidth="1"/>
    <col min="3299" max="3299" width="8.75" customWidth="1"/>
    <col min="3300" max="3300" width="28.875" customWidth="1"/>
    <col min="3301" max="3301" width="13.75" customWidth="1"/>
    <col min="3302" max="3330" width="12.625" customWidth="1"/>
    <col min="3331" max="3334" width="13" customWidth="1"/>
    <col min="3335" max="3335" width="7.125" customWidth="1"/>
    <col min="3553" max="3554" width="7.375" customWidth="1"/>
    <col min="3555" max="3555" width="8.75" customWidth="1"/>
    <col min="3556" max="3556" width="28.875" customWidth="1"/>
    <col min="3557" max="3557" width="13.75" customWidth="1"/>
    <col min="3558" max="3586" width="12.625" customWidth="1"/>
    <col min="3587" max="3590" width="13" customWidth="1"/>
    <col min="3591" max="3591" width="7.125" customWidth="1"/>
    <col min="3809" max="3810" width="7.375" customWidth="1"/>
    <col min="3811" max="3811" width="8.75" customWidth="1"/>
    <col min="3812" max="3812" width="28.875" customWidth="1"/>
    <col min="3813" max="3813" width="13.75" customWidth="1"/>
    <col min="3814" max="3842" width="12.625" customWidth="1"/>
    <col min="3843" max="3846" width="13" customWidth="1"/>
    <col min="3847" max="3847" width="7.125" customWidth="1"/>
    <col min="4065" max="4066" width="7.375" customWidth="1"/>
    <col min="4067" max="4067" width="8.75" customWidth="1"/>
    <col min="4068" max="4068" width="28.875" customWidth="1"/>
    <col min="4069" max="4069" width="13.75" customWidth="1"/>
    <col min="4070" max="4098" width="12.625" customWidth="1"/>
    <col min="4099" max="4102" width="13" customWidth="1"/>
    <col min="4103" max="4103" width="7.125" customWidth="1"/>
    <col min="4321" max="4322" width="7.375" customWidth="1"/>
    <col min="4323" max="4323" width="8.75" customWidth="1"/>
    <col min="4324" max="4324" width="28.875" customWidth="1"/>
    <col min="4325" max="4325" width="13.75" customWidth="1"/>
    <col min="4326" max="4354" width="12.625" customWidth="1"/>
    <col min="4355" max="4358" width="13" customWidth="1"/>
    <col min="4359" max="4359" width="7.125" customWidth="1"/>
    <col min="4577" max="4578" width="7.375" customWidth="1"/>
    <col min="4579" max="4579" width="8.75" customWidth="1"/>
    <col min="4580" max="4580" width="28.875" customWidth="1"/>
    <col min="4581" max="4581" width="13.75" customWidth="1"/>
    <col min="4582" max="4610" width="12.625" customWidth="1"/>
    <col min="4611" max="4614" width="13" customWidth="1"/>
    <col min="4615" max="4615" width="7.125" customWidth="1"/>
    <col min="4833" max="4834" width="7.375" customWidth="1"/>
    <col min="4835" max="4835" width="8.75" customWidth="1"/>
    <col min="4836" max="4836" width="28.875" customWidth="1"/>
    <col min="4837" max="4837" width="13.75" customWidth="1"/>
    <col min="4838" max="4866" width="12.625" customWidth="1"/>
    <col min="4867" max="4870" width="13" customWidth="1"/>
    <col min="4871" max="4871" width="7.125" customWidth="1"/>
    <col min="5089" max="5090" width="7.375" customWidth="1"/>
    <col min="5091" max="5091" width="8.75" customWidth="1"/>
    <col min="5092" max="5092" width="28.875" customWidth="1"/>
    <col min="5093" max="5093" width="13.75" customWidth="1"/>
    <col min="5094" max="5122" width="12.625" customWidth="1"/>
    <col min="5123" max="5126" width="13" customWidth="1"/>
    <col min="5127" max="5127" width="7.125" customWidth="1"/>
    <col min="5345" max="5346" width="7.375" customWidth="1"/>
    <col min="5347" max="5347" width="8.75" customWidth="1"/>
    <col min="5348" max="5348" width="28.875" customWidth="1"/>
    <col min="5349" max="5349" width="13.75" customWidth="1"/>
    <col min="5350" max="5378" width="12.625" customWidth="1"/>
    <col min="5379" max="5382" width="13" customWidth="1"/>
    <col min="5383" max="5383" width="7.125" customWidth="1"/>
    <col min="5601" max="5602" width="7.375" customWidth="1"/>
    <col min="5603" max="5603" width="8.75" customWidth="1"/>
    <col min="5604" max="5604" width="28.875" customWidth="1"/>
    <col min="5605" max="5605" width="13.75" customWidth="1"/>
    <col min="5606" max="5634" width="12.625" customWidth="1"/>
    <col min="5635" max="5638" width="13" customWidth="1"/>
    <col min="5639" max="5639" width="7.125" customWidth="1"/>
    <col min="5857" max="5858" width="7.375" customWidth="1"/>
    <col min="5859" max="5859" width="8.75" customWidth="1"/>
    <col min="5860" max="5860" width="28.875" customWidth="1"/>
    <col min="5861" max="5861" width="13.75" customWidth="1"/>
    <col min="5862" max="5890" width="12.625" customWidth="1"/>
    <col min="5891" max="5894" width="13" customWidth="1"/>
    <col min="5895" max="5895" width="7.125" customWidth="1"/>
    <col min="6113" max="6114" width="7.375" customWidth="1"/>
    <col min="6115" max="6115" width="8.75" customWidth="1"/>
    <col min="6116" max="6116" width="28.875" customWidth="1"/>
    <col min="6117" max="6117" width="13.75" customWidth="1"/>
    <col min="6118" max="6146" width="12.625" customWidth="1"/>
    <col min="6147" max="6150" width="13" customWidth="1"/>
    <col min="6151" max="6151" width="7.125" customWidth="1"/>
    <col min="6369" max="6370" width="7.375" customWidth="1"/>
    <col min="6371" max="6371" width="8.75" customWidth="1"/>
    <col min="6372" max="6372" width="28.875" customWidth="1"/>
    <col min="6373" max="6373" width="13.75" customWidth="1"/>
    <col min="6374" max="6402" width="12.625" customWidth="1"/>
    <col min="6403" max="6406" width="13" customWidth="1"/>
    <col min="6407" max="6407" width="7.125" customWidth="1"/>
    <col min="6625" max="6626" width="7.375" customWidth="1"/>
    <col min="6627" max="6627" width="8.75" customWidth="1"/>
    <col min="6628" max="6628" width="28.875" customWidth="1"/>
    <col min="6629" max="6629" width="13.75" customWidth="1"/>
    <col min="6630" max="6658" width="12.625" customWidth="1"/>
    <col min="6659" max="6662" width="13" customWidth="1"/>
    <col min="6663" max="6663" width="7.125" customWidth="1"/>
    <col min="6881" max="6882" width="7.375" customWidth="1"/>
    <col min="6883" max="6883" width="8.75" customWidth="1"/>
    <col min="6884" max="6884" width="28.875" customWidth="1"/>
    <col min="6885" max="6885" width="13.75" customWidth="1"/>
    <col min="6886" max="6914" width="12.625" customWidth="1"/>
    <col min="6915" max="6918" width="13" customWidth="1"/>
    <col min="6919" max="6919" width="7.125" customWidth="1"/>
    <col min="7137" max="7138" width="7.375" customWidth="1"/>
    <col min="7139" max="7139" width="8.75" customWidth="1"/>
    <col min="7140" max="7140" width="28.875" customWidth="1"/>
    <col min="7141" max="7141" width="13.75" customWidth="1"/>
    <col min="7142" max="7170" width="12.625" customWidth="1"/>
    <col min="7171" max="7174" width="13" customWidth="1"/>
    <col min="7175" max="7175" width="7.125" customWidth="1"/>
    <col min="7393" max="7394" width="7.375" customWidth="1"/>
    <col min="7395" max="7395" width="8.75" customWidth="1"/>
    <col min="7396" max="7396" width="28.875" customWidth="1"/>
    <col min="7397" max="7397" width="13.75" customWidth="1"/>
    <col min="7398" max="7426" width="12.625" customWidth="1"/>
    <col min="7427" max="7430" width="13" customWidth="1"/>
    <col min="7431" max="7431" width="7.125" customWidth="1"/>
    <col min="7649" max="7650" width="7.375" customWidth="1"/>
    <col min="7651" max="7651" width="8.75" customWidth="1"/>
    <col min="7652" max="7652" width="28.875" customWidth="1"/>
    <col min="7653" max="7653" width="13.75" customWidth="1"/>
    <col min="7654" max="7682" width="12.625" customWidth="1"/>
    <col min="7683" max="7686" width="13" customWidth="1"/>
    <col min="7687" max="7687" width="7.125" customWidth="1"/>
    <col min="7905" max="7906" width="7.375" customWidth="1"/>
    <col min="7907" max="7907" width="8.75" customWidth="1"/>
    <col min="7908" max="7908" width="28.875" customWidth="1"/>
    <col min="7909" max="7909" width="13.75" customWidth="1"/>
    <col min="7910" max="7938" width="12.625" customWidth="1"/>
    <col min="7939" max="7942" width="13" customWidth="1"/>
    <col min="7943" max="7943" width="7.125" customWidth="1"/>
    <col min="8161" max="8162" width="7.375" customWidth="1"/>
    <col min="8163" max="8163" width="8.75" customWidth="1"/>
    <col min="8164" max="8164" width="28.875" customWidth="1"/>
    <col min="8165" max="8165" width="13.75" customWidth="1"/>
    <col min="8166" max="8194" width="12.625" customWidth="1"/>
    <col min="8195" max="8198" width="13" customWidth="1"/>
    <col min="8199" max="8199" width="7.125" customWidth="1"/>
    <col min="8417" max="8418" width="7.375" customWidth="1"/>
    <col min="8419" max="8419" width="8.75" customWidth="1"/>
    <col min="8420" max="8420" width="28.875" customWidth="1"/>
    <col min="8421" max="8421" width="13.75" customWidth="1"/>
    <col min="8422" max="8450" width="12.625" customWidth="1"/>
    <col min="8451" max="8454" width="13" customWidth="1"/>
    <col min="8455" max="8455" width="7.125" customWidth="1"/>
    <col min="8673" max="8674" width="7.375" customWidth="1"/>
    <col min="8675" max="8675" width="8.75" customWidth="1"/>
    <col min="8676" max="8676" width="28.875" customWidth="1"/>
    <col min="8677" max="8677" width="13.75" customWidth="1"/>
    <col min="8678" max="8706" width="12.625" customWidth="1"/>
    <col min="8707" max="8710" width="13" customWidth="1"/>
    <col min="8711" max="8711" width="7.125" customWidth="1"/>
    <col min="8929" max="8930" width="7.375" customWidth="1"/>
    <col min="8931" max="8931" width="8.75" customWidth="1"/>
    <col min="8932" max="8932" width="28.875" customWidth="1"/>
    <col min="8933" max="8933" width="13.75" customWidth="1"/>
    <col min="8934" max="8962" width="12.625" customWidth="1"/>
    <col min="8963" max="8966" width="13" customWidth="1"/>
    <col min="8967" max="8967" width="7.125" customWidth="1"/>
    <col min="9185" max="9186" width="7.375" customWidth="1"/>
    <col min="9187" max="9187" width="8.75" customWidth="1"/>
    <col min="9188" max="9188" width="28.875" customWidth="1"/>
    <col min="9189" max="9189" width="13.75" customWidth="1"/>
    <col min="9190" max="9218" width="12.625" customWidth="1"/>
    <col min="9219" max="9222" width="13" customWidth="1"/>
    <col min="9223" max="9223" width="7.125" customWidth="1"/>
    <col min="9441" max="9442" width="7.375" customWidth="1"/>
    <col min="9443" max="9443" width="8.75" customWidth="1"/>
    <col min="9444" max="9444" width="28.875" customWidth="1"/>
    <col min="9445" max="9445" width="13.75" customWidth="1"/>
    <col min="9446" max="9474" width="12.625" customWidth="1"/>
    <col min="9475" max="9478" width="13" customWidth="1"/>
    <col min="9479" max="9479" width="7.125" customWidth="1"/>
    <col min="9697" max="9698" width="7.375" customWidth="1"/>
    <col min="9699" max="9699" width="8.75" customWidth="1"/>
    <col min="9700" max="9700" width="28.875" customWidth="1"/>
    <col min="9701" max="9701" width="13.75" customWidth="1"/>
    <col min="9702" max="9730" width="12.625" customWidth="1"/>
    <col min="9731" max="9734" width="13" customWidth="1"/>
    <col min="9735" max="9735" width="7.125" customWidth="1"/>
    <col min="9953" max="9954" width="7.375" customWidth="1"/>
    <col min="9955" max="9955" width="8.75" customWidth="1"/>
    <col min="9956" max="9956" width="28.875" customWidth="1"/>
    <col min="9957" max="9957" width="13.75" customWidth="1"/>
    <col min="9958" max="9986" width="12.625" customWidth="1"/>
    <col min="9987" max="9990" width="13" customWidth="1"/>
    <col min="9991" max="9991" width="7.125" customWidth="1"/>
    <col min="10209" max="10210" width="7.375" customWidth="1"/>
    <col min="10211" max="10211" width="8.75" customWidth="1"/>
    <col min="10212" max="10212" width="28.875" customWidth="1"/>
    <col min="10213" max="10213" width="13.75" customWidth="1"/>
    <col min="10214" max="10242" width="12.625" customWidth="1"/>
    <col min="10243" max="10246" width="13" customWidth="1"/>
    <col min="10247" max="10247" width="7.125" customWidth="1"/>
    <col min="10465" max="10466" width="7.375" customWidth="1"/>
    <col min="10467" max="10467" width="8.75" customWidth="1"/>
    <col min="10468" max="10468" width="28.875" customWidth="1"/>
    <col min="10469" max="10469" width="13.75" customWidth="1"/>
    <col min="10470" max="10498" width="12.625" customWidth="1"/>
    <col min="10499" max="10502" width="13" customWidth="1"/>
    <col min="10503" max="10503" width="7.125" customWidth="1"/>
    <col min="10721" max="10722" width="7.375" customWidth="1"/>
    <col min="10723" max="10723" width="8.75" customWidth="1"/>
    <col min="10724" max="10724" width="28.875" customWidth="1"/>
    <col min="10725" max="10725" width="13.75" customWidth="1"/>
    <col min="10726" max="10754" width="12.625" customWidth="1"/>
    <col min="10755" max="10758" width="13" customWidth="1"/>
    <col min="10759" max="10759" width="7.125" customWidth="1"/>
    <col min="10977" max="10978" width="7.375" customWidth="1"/>
    <col min="10979" max="10979" width="8.75" customWidth="1"/>
    <col min="10980" max="10980" width="28.875" customWidth="1"/>
    <col min="10981" max="10981" width="13.75" customWidth="1"/>
    <col min="10982" max="11010" width="12.625" customWidth="1"/>
    <col min="11011" max="11014" width="13" customWidth="1"/>
    <col min="11015" max="11015" width="7.125" customWidth="1"/>
    <col min="11233" max="11234" width="7.375" customWidth="1"/>
    <col min="11235" max="11235" width="8.75" customWidth="1"/>
    <col min="11236" max="11236" width="28.875" customWidth="1"/>
    <col min="11237" max="11237" width="13.75" customWidth="1"/>
    <col min="11238" max="11266" width="12.625" customWidth="1"/>
    <col min="11267" max="11270" width="13" customWidth="1"/>
    <col min="11271" max="11271" width="7.125" customWidth="1"/>
    <col min="11489" max="11490" width="7.375" customWidth="1"/>
    <col min="11491" max="11491" width="8.75" customWidth="1"/>
    <col min="11492" max="11492" width="28.875" customWidth="1"/>
    <col min="11493" max="11493" width="13.75" customWidth="1"/>
    <col min="11494" max="11522" width="12.625" customWidth="1"/>
    <col min="11523" max="11526" width="13" customWidth="1"/>
    <col min="11527" max="11527" width="7.125" customWidth="1"/>
    <col min="11745" max="11746" width="7.375" customWidth="1"/>
    <col min="11747" max="11747" width="8.75" customWidth="1"/>
    <col min="11748" max="11748" width="28.875" customWidth="1"/>
    <col min="11749" max="11749" width="13.75" customWidth="1"/>
    <col min="11750" max="11778" width="12.625" customWidth="1"/>
    <col min="11779" max="11782" width="13" customWidth="1"/>
    <col min="11783" max="11783" width="7.125" customWidth="1"/>
    <col min="12001" max="12002" width="7.375" customWidth="1"/>
    <col min="12003" max="12003" width="8.75" customWidth="1"/>
    <col min="12004" max="12004" width="28.875" customWidth="1"/>
    <col min="12005" max="12005" width="13.75" customWidth="1"/>
    <col min="12006" max="12034" width="12.625" customWidth="1"/>
    <col min="12035" max="12038" width="13" customWidth="1"/>
    <col min="12039" max="12039" width="7.125" customWidth="1"/>
    <col min="12257" max="12258" width="7.375" customWidth="1"/>
    <col min="12259" max="12259" width="8.75" customWidth="1"/>
    <col min="12260" max="12260" width="28.875" customWidth="1"/>
    <col min="12261" max="12261" width="13.75" customWidth="1"/>
    <col min="12262" max="12290" width="12.625" customWidth="1"/>
    <col min="12291" max="12294" width="13" customWidth="1"/>
    <col min="12295" max="12295" width="7.125" customWidth="1"/>
    <col min="12513" max="12514" width="7.375" customWidth="1"/>
    <col min="12515" max="12515" width="8.75" customWidth="1"/>
    <col min="12516" max="12516" width="28.875" customWidth="1"/>
    <col min="12517" max="12517" width="13.75" customWidth="1"/>
    <col min="12518" max="12546" width="12.625" customWidth="1"/>
    <col min="12547" max="12550" width="13" customWidth="1"/>
    <col min="12551" max="12551" width="7.125" customWidth="1"/>
    <col min="12769" max="12770" width="7.375" customWidth="1"/>
    <col min="12771" max="12771" width="8.75" customWidth="1"/>
    <col min="12772" max="12772" width="28.875" customWidth="1"/>
    <col min="12773" max="12773" width="13.75" customWidth="1"/>
    <col min="12774" max="12802" width="12.625" customWidth="1"/>
    <col min="12803" max="12806" width="13" customWidth="1"/>
    <col min="12807" max="12807" width="7.125" customWidth="1"/>
    <col min="13025" max="13026" width="7.375" customWidth="1"/>
    <col min="13027" max="13027" width="8.75" customWidth="1"/>
    <col min="13028" max="13028" width="28.875" customWidth="1"/>
    <col min="13029" max="13029" width="13.75" customWidth="1"/>
    <col min="13030" max="13058" width="12.625" customWidth="1"/>
    <col min="13059" max="13062" width="13" customWidth="1"/>
    <col min="13063" max="13063" width="7.125" customWidth="1"/>
    <col min="13281" max="13282" width="7.375" customWidth="1"/>
    <col min="13283" max="13283" width="8.75" customWidth="1"/>
    <col min="13284" max="13284" width="28.875" customWidth="1"/>
    <col min="13285" max="13285" width="13.75" customWidth="1"/>
    <col min="13286" max="13314" width="12.625" customWidth="1"/>
    <col min="13315" max="13318" width="13" customWidth="1"/>
    <col min="13319" max="13319" width="7.125" customWidth="1"/>
    <col min="13537" max="13538" width="7.375" customWidth="1"/>
    <col min="13539" max="13539" width="8.75" customWidth="1"/>
    <col min="13540" max="13540" width="28.875" customWidth="1"/>
    <col min="13541" max="13541" width="13.75" customWidth="1"/>
    <col min="13542" max="13570" width="12.625" customWidth="1"/>
    <col min="13571" max="13574" width="13" customWidth="1"/>
    <col min="13575" max="13575" width="7.125" customWidth="1"/>
    <col min="13793" max="13794" width="7.375" customWidth="1"/>
    <col min="13795" max="13795" width="8.75" customWidth="1"/>
    <col min="13796" max="13796" width="28.875" customWidth="1"/>
    <col min="13797" max="13797" width="13.75" customWidth="1"/>
    <col min="13798" max="13826" width="12.625" customWidth="1"/>
    <col min="13827" max="13830" width="13" customWidth="1"/>
    <col min="13831" max="13831" width="7.125" customWidth="1"/>
    <col min="14049" max="14050" width="7.375" customWidth="1"/>
    <col min="14051" max="14051" width="8.75" customWidth="1"/>
    <col min="14052" max="14052" width="28.875" customWidth="1"/>
    <col min="14053" max="14053" width="13.75" customWidth="1"/>
    <col min="14054" max="14082" width="12.625" customWidth="1"/>
    <col min="14083" max="14086" width="13" customWidth="1"/>
    <col min="14087" max="14087" width="7.125" customWidth="1"/>
    <col min="14305" max="14306" width="7.375" customWidth="1"/>
    <col min="14307" max="14307" width="8.75" customWidth="1"/>
    <col min="14308" max="14308" width="28.875" customWidth="1"/>
    <col min="14309" max="14309" width="13.75" customWidth="1"/>
    <col min="14310" max="14338" width="12.625" customWidth="1"/>
    <col min="14339" max="14342" width="13" customWidth="1"/>
    <col min="14343" max="14343" width="7.125" customWidth="1"/>
    <col min="14561" max="14562" width="7.375" customWidth="1"/>
    <col min="14563" max="14563" width="8.75" customWidth="1"/>
    <col min="14564" max="14564" width="28.875" customWidth="1"/>
    <col min="14565" max="14565" width="13.75" customWidth="1"/>
    <col min="14566" max="14594" width="12.625" customWidth="1"/>
    <col min="14595" max="14598" width="13" customWidth="1"/>
    <col min="14599" max="14599" width="7.125" customWidth="1"/>
    <col min="14817" max="14818" width="7.375" customWidth="1"/>
    <col min="14819" max="14819" width="8.75" customWidth="1"/>
    <col min="14820" max="14820" width="28.875" customWidth="1"/>
    <col min="14821" max="14821" width="13.75" customWidth="1"/>
    <col min="14822" max="14850" width="12.625" customWidth="1"/>
    <col min="14851" max="14854" width="13" customWidth="1"/>
    <col min="14855" max="14855" width="7.125" customWidth="1"/>
    <col min="15073" max="15074" width="7.375" customWidth="1"/>
    <col min="15075" max="15075" width="8.75" customWidth="1"/>
    <col min="15076" max="15076" width="28.875" customWidth="1"/>
    <col min="15077" max="15077" width="13.75" customWidth="1"/>
    <col min="15078" max="15106" width="12.625" customWidth="1"/>
    <col min="15107" max="15110" width="13" customWidth="1"/>
    <col min="15111" max="15111" width="7.125" customWidth="1"/>
    <col min="15329" max="15330" width="7.375" customWidth="1"/>
    <col min="15331" max="15331" width="8.75" customWidth="1"/>
    <col min="15332" max="15332" width="28.875" customWidth="1"/>
    <col min="15333" max="15333" width="13.75" customWidth="1"/>
    <col min="15334" max="15362" width="12.625" customWidth="1"/>
    <col min="15363" max="15366" width="13" customWidth="1"/>
    <col min="15367" max="15367" width="7.125" customWidth="1"/>
    <col min="15585" max="15586" width="7.375" customWidth="1"/>
    <col min="15587" max="15587" width="8.75" customWidth="1"/>
    <col min="15588" max="15588" width="28.875" customWidth="1"/>
    <col min="15589" max="15589" width="13.75" customWidth="1"/>
    <col min="15590" max="15618" width="12.625" customWidth="1"/>
    <col min="15619" max="15622" width="13" customWidth="1"/>
    <col min="15623" max="15623" width="7.125" customWidth="1"/>
    <col min="15841" max="15842" width="7.375" customWidth="1"/>
    <col min="15843" max="15843" width="8.75" customWidth="1"/>
    <col min="15844" max="15844" width="28.875" customWidth="1"/>
    <col min="15845" max="15845" width="13.75" customWidth="1"/>
    <col min="15846" max="15874" width="12.625" customWidth="1"/>
    <col min="15875" max="15878" width="13" customWidth="1"/>
    <col min="15879" max="15879" width="7.125" customWidth="1"/>
    <col min="16097" max="16098" width="7.375" customWidth="1"/>
    <col min="16099" max="16099" width="8.75" customWidth="1"/>
    <col min="16100" max="16100" width="28.875" customWidth="1"/>
    <col min="16101" max="16101" width="13.75" customWidth="1"/>
    <col min="16102" max="16130" width="12.625" customWidth="1"/>
    <col min="16131" max="16134" width="13" customWidth="1"/>
    <col min="16135" max="16135" width="7.125" customWidth="1"/>
  </cols>
  <sheetData>
    <row r="1" spans="1:7" s="6" customFormat="1" ht="21" customHeight="1">
      <c r="A1" s="1"/>
      <c r="B1" s="2">
        <f>'[1]精肉企画書（写し）'!T1</f>
        <v>4</v>
      </c>
      <c r="C1" s="3"/>
      <c r="D1" s="4"/>
      <c r="E1" s="5"/>
      <c r="F1" s="5"/>
      <c r="G1" s="5"/>
    </row>
    <row r="2" spans="1:7" s="11" customFormat="1" ht="48.75" customHeight="1">
      <c r="A2" s="7" t="s">
        <v>0</v>
      </c>
      <c r="B2" s="8" t="s">
        <v>1</v>
      </c>
      <c r="C2" s="9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7">
      <c r="A3" s="12" t="str">
        <f>IF([1]月曜日納品!D7=0,"",[1]月曜日納品!D7)</f>
        <v>月</v>
      </c>
      <c r="B3" s="12">
        <f>IF([1]月曜日納品!F7=0,"",[1]月曜日納品!F7)</f>
        <v>14</v>
      </c>
      <c r="C3" s="13" t="str">
        <f>IF([1]月曜日納品!H7=0,"",[1]月曜日納品!H7)</f>
        <v>国産牛こまぎれ(ﾊﾞﾗ凍結)</v>
      </c>
      <c r="D3" s="14" t="str">
        <f>IF([1]月曜日納品!N7=0,"",[1]月曜日納品!N7)</f>
        <v>310186250911</v>
      </c>
      <c r="E3" s="14" t="str">
        <f>IF([1]月曜日納品!O7=0,"",[1]月曜日納品!O7)</f>
        <v>1524715777</v>
      </c>
      <c r="F3" s="14" t="str">
        <f>IF([1]月曜日納品!P7=0,"",[1]月曜日納品!P7)</f>
        <v>1493815829</v>
      </c>
      <c r="G3" s="14" t="str">
        <f>IF([1]月曜日納品!Q7=0,"",[1]月曜日納品!Q7)</f>
        <v/>
      </c>
    </row>
    <row r="4" spans="1:7">
      <c r="A4" s="12" t="str">
        <f>IF([1]火曜日納品!D7=0,"",[1]火曜日納品!D7)</f>
        <v>火</v>
      </c>
      <c r="B4" s="12">
        <f>IF([1]火曜日納品!F7=0,"",[1]火曜日納品!F7)</f>
        <v>14</v>
      </c>
      <c r="C4" s="13" t="str">
        <f>IF([1]火曜日納品!H7=0,"",[1]火曜日納品!H7)</f>
        <v>国産牛こまぎれ(ﾊﾞﾗ凍結)</v>
      </c>
      <c r="D4" s="14" t="str">
        <f>IF([1]火曜日納品!N7=0,"",[1]火曜日納品!N7)</f>
        <v>310186250911</v>
      </c>
      <c r="E4" s="14" t="str">
        <f>IF([1]火曜日納品!O7=0,"",[1]火曜日納品!O7)</f>
        <v>1524715777</v>
      </c>
      <c r="F4" s="14" t="str">
        <f>IF([1]火曜日納品!P7=0,"",[1]火曜日納品!P7)</f>
        <v>1493815829</v>
      </c>
      <c r="G4" s="14" t="str">
        <f>IF([1]火曜日納品!Q7=0,"",[1]火曜日納品!Q7)</f>
        <v/>
      </c>
    </row>
    <row r="5" spans="1:7">
      <c r="A5" s="12" t="str">
        <f>IF([1]火曜日納品!D26=0,"",[1]火曜日納品!D26)</f>
        <v>火</v>
      </c>
      <c r="B5" s="12">
        <f>IF([1]火曜日納品!F26=0,"",[1]火曜日納品!F26)</f>
        <v>14</v>
      </c>
      <c r="C5" s="13" t="str">
        <f>IF([1]火曜日納品!H26=0,"",[1]火曜日納品!H26)</f>
        <v>国産牛こまぎれ(ﾊﾞﾗ凍結)</v>
      </c>
      <c r="D5" s="14" t="str">
        <f>IF([1]火曜日納品!N26=0,"",[1]火曜日納品!N26)</f>
        <v>310186250915</v>
      </c>
      <c r="E5" s="14" t="str">
        <f>IF([1]火曜日納品!O26=0,"",[1]火曜日納品!O26)</f>
        <v>0871621328</v>
      </c>
      <c r="F5" s="14" t="str">
        <f>IF([1]火曜日納品!P26=0,"",[1]火曜日納品!P26)</f>
        <v>1347259656</v>
      </c>
      <c r="G5" s="14" t="str">
        <f>IF([1]火曜日納品!Q26=0,"",[1]火曜日納品!Q26)</f>
        <v>1493815829</v>
      </c>
    </row>
    <row r="6" spans="1:7">
      <c r="A6" s="12" t="str">
        <f>IF([1]水曜日納品!D7=0,"",[1]水曜日納品!D7)</f>
        <v>水</v>
      </c>
      <c r="B6" s="12">
        <f>IF([1]水曜日納品!F7=0,"",[1]水曜日納品!F7)</f>
        <v>14</v>
      </c>
      <c r="C6" s="13" t="str">
        <f>IF([1]水曜日納品!H7=0,"",[1]水曜日納品!H7)</f>
        <v>国産牛こまぎれ(ﾊﾞﾗ凍結)</v>
      </c>
      <c r="D6" s="14" t="str">
        <f>IF([1]水曜日納品!N7=0,"",[1]水曜日納品!N7)</f>
        <v>310186250915</v>
      </c>
      <c r="E6" s="14" t="str">
        <f>IF([1]水曜日納品!O7=0,"",[1]水曜日納品!O7)</f>
        <v>0871621328</v>
      </c>
      <c r="F6" s="14" t="str">
        <f>IF([1]水曜日納品!P7=0,"",[1]水曜日納品!P7)</f>
        <v>1347259656</v>
      </c>
      <c r="G6" s="14" t="str">
        <f>IF([1]水曜日納品!Q7=0,"",[1]水曜日納品!Q7)</f>
        <v>1493815829</v>
      </c>
    </row>
    <row r="7" spans="1:7">
      <c r="A7" s="12" t="str">
        <f>IF([1]水曜日納品!D27=0,"",[1]水曜日納品!D27)</f>
        <v>水</v>
      </c>
      <c r="B7" s="12">
        <f>IF([1]水曜日納品!F27=0,"",[1]水曜日納品!F27)</f>
        <v>14</v>
      </c>
      <c r="C7" s="13" t="str">
        <f>IF([1]水曜日納品!H27=0,"",[1]水曜日納品!H27)</f>
        <v>国産牛こまぎれ(ﾊﾞﾗ凍結)</v>
      </c>
      <c r="D7" s="14" t="str">
        <f>IF([1]水曜日納品!N27=0,"",[1]水曜日納品!N27)</f>
        <v>310186250917</v>
      </c>
      <c r="E7" s="14" t="str">
        <f>IF([1]水曜日納品!O27=0,"",[1]水曜日納品!O27)</f>
        <v>1347259656</v>
      </c>
      <c r="F7" s="14" t="str">
        <f>IF([1]水曜日納品!P27=0,"",[1]水曜日納品!P27)</f>
        <v>1493815829</v>
      </c>
      <c r="G7" s="14" t="str">
        <f>IF([1]水曜日納品!Q27=0,"",[1]水曜日納品!Q27)</f>
        <v>0872021684</v>
      </c>
    </row>
    <row r="8" spans="1:7">
      <c r="A8" s="12" t="str">
        <f>IF([1]木曜日納品!D7=0,"",[1]木曜日納品!D7)</f>
        <v>木</v>
      </c>
      <c r="B8" s="12">
        <f>IF([1]木曜日納品!F7=0,"",[1]木曜日納品!F7)</f>
        <v>14</v>
      </c>
      <c r="C8" s="13" t="str">
        <f>IF([1]木曜日納品!H7=0,"",[1]木曜日納品!H7)</f>
        <v>国産牛こまぎれ(ﾊﾞﾗ凍結)</v>
      </c>
      <c r="D8" s="14" t="str">
        <f>IF([1]木曜日納品!N7=0,"",[1]木曜日納品!N7)</f>
        <v>310186250917</v>
      </c>
      <c r="E8" s="14" t="str">
        <f>IF([1]木曜日納品!O7=0,"",[1]木曜日納品!O7)</f>
        <v>1347259656</v>
      </c>
      <c r="F8" s="14" t="str">
        <f>IF([1]木曜日納品!P7=0,"",[1]木曜日納品!P7)</f>
        <v>1493815829</v>
      </c>
      <c r="G8" s="14" t="str">
        <f>IF([1]木曜日納品!Q7=0,"",[1]木曜日納品!Q7)</f>
        <v>0872021684</v>
      </c>
    </row>
    <row r="9" spans="1:7">
      <c r="A9" s="12" t="str">
        <f>IF([1]金曜日納品!D7=0,"",[1]金曜日納品!D7)</f>
        <v>金</v>
      </c>
      <c r="B9" s="12">
        <f>IF([1]金曜日納品!F7=0,"",[1]金曜日納品!F7)</f>
        <v>14</v>
      </c>
      <c r="C9" s="13" t="str">
        <f>IF([1]金曜日納品!H7=0,"",[1]金曜日納品!H7)</f>
        <v>国産牛こまぎれ(ﾊﾞﾗ凍結)</v>
      </c>
      <c r="D9" s="14" t="str">
        <f>IF([1]金曜日納品!N7=0,"",[1]金曜日納品!N7)</f>
        <v>310186250917</v>
      </c>
      <c r="E9" s="14" t="str">
        <f>IF([1]金曜日納品!O7=0,"",[1]金曜日納品!O7)</f>
        <v>1347259656</v>
      </c>
      <c r="F9" s="14" t="str">
        <f>IF([1]金曜日納品!P7=0,"",[1]金曜日納品!P7)</f>
        <v>1493815829</v>
      </c>
      <c r="G9" s="14" t="str">
        <f>IF([1]金曜日納品!Q7=0,"",[1]金曜日納品!Q7)</f>
        <v>0872021684</v>
      </c>
    </row>
    <row r="10" spans="1:7">
      <c r="A10" s="12" t="str">
        <f>IF([1]金曜日納品!D26=0,"",[1]金曜日納品!D26)</f>
        <v>金</v>
      </c>
      <c r="B10" s="12">
        <f>IF([1]金曜日納品!F26=0,"",[1]金曜日納品!F26)</f>
        <v>14</v>
      </c>
      <c r="C10" s="13" t="str">
        <f>IF([1]金曜日納品!H26=0,"",[1]金曜日納品!H26)</f>
        <v>国産牛こまぎれ(ﾊﾞﾗ凍結)</v>
      </c>
      <c r="D10" s="14" t="str">
        <f>IF([1]金曜日納品!N26=0,"",[1]金曜日納品!N26)</f>
        <v>310186250922</v>
      </c>
      <c r="E10" s="14" t="str">
        <f>IF([1]金曜日納品!O26=0,"",[1]金曜日納品!O26)</f>
        <v>1606290161</v>
      </c>
      <c r="F10" s="14" t="str">
        <f>IF([1]金曜日納品!P26=0,"",[1]金曜日納品!P26)</f>
        <v>0872021509</v>
      </c>
      <c r="G10" s="14" t="str">
        <f>IF([1]金曜日納品!Q26=0,"",[1]金曜日納品!Q26)</f>
        <v>0869115488</v>
      </c>
    </row>
    <row r="11" spans="1:7">
      <c r="A11" s="12" t="str">
        <f>IF([1]月曜日納品!D9=0,"",[1]月曜日納品!D9)</f>
        <v>月</v>
      </c>
      <c r="B11" s="12">
        <f>IF([1]月曜日納品!F9=0,"",[1]月曜日納品!F9)</f>
        <v>540</v>
      </c>
      <c r="C11" s="13" t="str">
        <f>IF([1]月曜日納品!H9=0,"",[1]月曜日納品!H9)</f>
        <v>北海道産十勝牛味なこまぎれ(ﾊﾞﾗ凍結)</v>
      </c>
      <c r="D11" s="14" t="str">
        <f>IF([1]月曜日納品!N9=0,"",[1]月曜日納品!N9)</f>
        <v>310227250908</v>
      </c>
      <c r="E11" s="14" t="str">
        <f>IF([1]月曜日納品!O9=0,"",[1]月曜日納品!O9)</f>
        <v>1683536435</v>
      </c>
      <c r="F11" s="14" t="str">
        <f>IF([1]月曜日納品!P9=0,"",[1]月曜日納品!P9)</f>
        <v>1447521639</v>
      </c>
      <c r="G11" s="14" t="str">
        <f>IF([1]月曜日納品!Q9=0,"",[1]月曜日納品!Q9)</f>
        <v>1387553554</v>
      </c>
    </row>
    <row r="12" spans="1:7">
      <c r="A12" s="12" t="str">
        <f>IF([1]火曜日納品!D9=0,"",[1]火曜日納品!D9)</f>
        <v>火</v>
      </c>
      <c r="B12" s="12">
        <f>IF([1]火曜日納品!F9=0,"",[1]火曜日納品!F9)</f>
        <v>540</v>
      </c>
      <c r="C12" s="13" t="str">
        <f>IF([1]火曜日納品!H9=0,"",[1]火曜日納品!H9)</f>
        <v>北海道産十勝牛味なこまぎれ(ﾊﾞﾗ凍結)</v>
      </c>
      <c r="D12" s="14" t="str">
        <f>IF([1]火曜日納品!N9=0,"",[1]火曜日納品!N9)</f>
        <v>310227250908</v>
      </c>
      <c r="E12" s="14" t="str">
        <f>IF([1]火曜日納品!O9=0,"",[1]火曜日納品!O9)</f>
        <v>1683536435</v>
      </c>
      <c r="F12" s="14" t="str">
        <f>IF([1]火曜日納品!P9=0,"",[1]火曜日納品!P9)</f>
        <v>1447521639</v>
      </c>
      <c r="G12" s="14" t="str">
        <f>IF([1]火曜日納品!Q9=0,"",[1]火曜日納品!Q9)</f>
        <v>1387553554</v>
      </c>
    </row>
    <row r="13" spans="1:7">
      <c r="A13" s="12" t="str">
        <f>IF([1]水曜日納品!D9=0,"",[1]水曜日納品!D9)</f>
        <v>水</v>
      </c>
      <c r="B13" s="12">
        <f>IF([1]水曜日納品!F9=0,"",[1]水曜日納品!F9)</f>
        <v>540</v>
      </c>
      <c r="C13" s="13" t="str">
        <f>IF([1]水曜日納品!H9=0,"",[1]水曜日納品!H9)</f>
        <v>北海道産十勝牛味なこまぎれ(ﾊﾞﾗ凍結)</v>
      </c>
      <c r="D13" s="14" t="str">
        <f>IF([1]水曜日納品!N9=0,"",[1]水曜日納品!N9)</f>
        <v>310227250908</v>
      </c>
      <c r="E13" s="14" t="str">
        <f>IF([1]水曜日納品!O9=0,"",[1]水曜日納品!O9)</f>
        <v>1683536435</v>
      </c>
      <c r="F13" s="14" t="str">
        <f>IF([1]水曜日納品!P9=0,"",[1]水曜日納品!P9)</f>
        <v>1447521639</v>
      </c>
      <c r="G13" s="14" t="str">
        <f>IF([1]水曜日納品!Q9=0,"",[1]水曜日納品!Q9)</f>
        <v>1387553554</v>
      </c>
    </row>
    <row r="14" spans="1:7">
      <c r="A14" s="12" t="str">
        <f>IF([1]木曜日納品!D9=0,"",[1]木曜日納品!D9)</f>
        <v>木</v>
      </c>
      <c r="B14" s="12">
        <f>IF([1]木曜日納品!F9=0,"",[1]木曜日納品!F9)</f>
        <v>540</v>
      </c>
      <c r="C14" s="13" t="str">
        <f>IF([1]木曜日納品!H9=0,"",[1]木曜日納品!H9)</f>
        <v>北海道産十勝牛味なこまぎれ(ﾊﾞﾗ凍結)</v>
      </c>
      <c r="D14" s="14" t="str">
        <f>IF([1]木曜日納品!N9=0,"",[1]木曜日納品!N9)</f>
        <v>310227250908</v>
      </c>
      <c r="E14" s="14" t="str">
        <f>IF([1]木曜日納品!O9=0,"",[1]木曜日納品!O9)</f>
        <v>1683536435</v>
      </c>
      <c r="F14" s="14" t="str">
        <f>IF([1]木曜日納品!P9=0,"",[1]木曜日納品!P9)</f>
        <v>1447521639</v>
      </c>
      <c r="G14" s="14" t="str">
        <f>IF([1]木曜日納品!Q9=0,"",[1]木曜日納品!Q9)</f>
        <v>1387553554</v>
      </c>
    </row>
    <row r="15" spans="1:7">
      <c r="A15" s="12" t="str">
        <f>IF([1]金曜日納品!D9=0,"",[1]金曜日納品!D9)</f>
        <v>金</v>
      </c>
      <c r="B15" s="12">
        <f>IF([1]金曜日納品!F9=0,"",[1]金曜日納品!F9)</f>
        <v>540</v>
      </c>
      <c r="C15" s="13" t="str">
        <f>IF([1]金曜日納品!H9=0,"",[1]金曜日納品!H9)</f>
        <v>北海道産十勝牛味なこまぎれ(ﾊﾞﾗ凍結)</v>
      </c>
      <c r="D15" s="14" t="str">
        <f>IF([1]金曜日納品!N9=0,"",[1]金曜日納品!N9)</f>
        <v>310227250918</v>
      </c>
      <c r="E15" s="14" t="str">
        <f>IF([1]金曜日納品!O9=0,"",[1]金曜日納品!O9)</f>
        <v>1683536435</v>
      </c>
      <c r="F15" s="14" t="str">
        <f>IF([1]金曜日納品!P9=0,"",[1]金曜日納品!P9)</f>
        <v>1447521639</v>
      </c>
      <c r="G15" s="14" t="str">
        <f>IF([1]金曜日納品!Q9=0,"",[1]金曜日納品!Q9)</f>
        <v>1387553554</v>
      </c>
    </row>
    <row r="16" spans="1:7">
      <c r="A16" s="12" t="str">
        <f>IF([1]月曜日納品!D13=0,"",[1]月曜日納品!D13)</f>
        <v>月</v>
      </c>
      <c r="B16" s="12">
        <f>IF([1]月曜日納品!F13=0,"",[1]月曜日納品!F13)</f>
        <v>545</v>
      </c>
      <c r="C16" s="13" t="str">
        <f>IF([1]月曜日納品!H13=0,"",[1]月曜日納品!H13)</f>
        <v>産直ちから牛すき焼用ｶﾀﾛｰｽ</v>
      </c>
      <c r="D16" s="14" t="str">
        <f>IF([1]月曜日納品!N13=0,"",[1]月曜日納品!N13)</f>
        <v>306002250921</v>
      </c>
      <c r="E16" s="14" t="str">
        <f>IF([1]月曜日納品!O13=0,"",[1]月曜日納品!O13)</f>
        <v>1547551451</v>
      </c>
      <c r="F16" s="14" t="str">
        <f>IF([1]月曜日納品!P13=0,"",[1]月曜日納品!P13)</f>
        <v/>
      </c>
      <c r="G16" s="14" t="str">
        <f>IF([1]月曜日納品!Q13=0,"",[1]月曜日納品!Q13)</f>
        <v/>
      </c>
    </row>
    <row r="17" spans="1:7">
      <c r="A17" s="12" t="str">
        <f>IF([1]火曜日納品!D13=0,"",[1]火曜日納品!D13)</f>
        <v>火</v>
      </c>
      <c r="B17" s="12">
        <f>IF([1]火曜日納品!F13=0,"",[1]火曜日納品!F13)</f>
        <v>545</v>
      </c>
      <c r="C17" s="13" t="str">
        <f>IF([1]火曜日納品!H13=0,"",[1]火曜日納品!H13)</f>
        <v>産直ちから牛すき焼用ｶﾀﾛｰｽ</v>
      </c>
      <c r="D17" s="14" t="str">
        <f>IF([1]火曜日納品!N13=0,"",[1]火曜日納品!N13)</f>
        <v/>
      </c>
      <c r="E17" s="14" t="str">
        <f>IF([1]火曜日納品!O13=0,"",[1]火曜日納品!O13)</f>
        <v>1547551451</v>
      </c>
      <c r="F17" s="14" t="str">
        <f>IF([1]火曜日納品!P13=0,"",[1]火曜日納品!P13)</f>
        <v/>
      </c>
      <c r="G17" s="14" t="str">
        <f>IF([1]火曜日納品!Q13=0,"",[1]火曜日納品!Q13)</f>
        <v/>
      </c>
    </row>
    <row r="18" spans="1:7">
      <c r="A18" s="12" t="str">
        <f>IF([1]水曜日納品!D13=0,"",[1]水曜日納品!D13)</f>
        <v>水</v>
      </c>
      <c r="B18" s="12">
        <f>IF([1]水曜日納品!F13=0,"",[1]水曜日納品!F13)</f>
        <v>545</v>
      </c>
      <c r="C18" s="13" t="str">
        <f>IF([1]水曜日納品!H13=0,"",[1]水曜日納品!H13)</f>
        <v>産直ちから牛すき焼用ｶﾀﾛｰｽ</v>
      </c>
      <c r="D18" s="14" t="str">
        <f>IF([1]水曜日納品!N13=0,"",[1]水曜日納品!N13)</f>
        <v/>
      </c>
      <c r="E18" s="14" t="str">
        <f>IF([1]水曜日納品!O13=0,"",[1]水曜日納品!O13)</f>
        <v>1547551451</v>
      </c>
      <c r="F18" s="14" t="str">
        <f>IF([1]水曜日納品!P13=0,"",[1]水曜日納品!P13)</f>
        <v/>
      </c>
      <c r="G18" s="14" t="str">
        <f>IF([1]水曜日納品!Q13=0,"",[1]水曜日納品!Q13)</f>
        <v/>
      </c>
    </row>
    <row r="19" spans="1:7">
      <c r="A19" s="12" t="str">
        <f>IF([1]木曜日納品!D13=0,"",[1]木曜日納品!D13)</f>
        <v>木</v>
      </c>
      <c r="B19" s="12">
        <f>IF([1]木曜日納品!F13=0,"",[1]木曜日納品!F13)</f>
        <v>545</v>
      </c>
      <c r="C19" s="13" t="str">
        <f>IF([1]木曜日納品!H13=0,"",[1]木曜日納品!H13)</f>
        <v>産直ちから牛すき焼用ｶﾀﾛｰｽ</v>
      </c>
      <c r="D19" s="14" t="str">
        <f>IF([1]木曜日納品!N13=0,"",[1]木曜日納品!N13)</f>
        <v/>
      </c>
      <c r="E19" s="14" t="str">
        <f>IF([1]木曜日納品!O13=0,"",[1]木曜日納品!O13)</f>
        <v>1547551451</v>
      </c>
      <c r="F19" s="14" t="str">
        <f>IF([1]木曜日納品!P13=0,"",[1]木曜日納品!P13)</f>
        <v/>
      </c>
      <c r="G19" s="14" t="str">
        <f>IF([1]木曜日納品!Q13=0,"",[1]木曜日納品!Q13)</f>
        <v/>
      </c>
    </row>
    <row r="20" spans="1:7">
      <c r="A20" s="12" t="str">
        <f>IF([1]金曜日納品!D13=0,"",[1]金曜日納品!D13)</f>
        <v>金</v>
      </c>
      <c r="B20" s="12">
        <f>IF([1]金曜日納品!F13=0,"",[1]金曜日納品!F13)</f>
        <v>545</v>
      </c>
      <c r="C20" s="13" t="str">
        <f>IF([1]金曜日納品!H13=0,"",[1]金曜日納品!H13)</f>
        <v>産直ちから牛すき焼用ｶﾀﾛｰｽ</v>
      </c>
      <c r="D20" s="14" t="str">
        <f>IF([1]金曜日納品!N13=0,"",[1]金曜日納品!N13)</f>
        <v/>
      </c>
      <c r="E20" s="14" t="str">
        <f>IF([1]金曜日納品!O13=0,"",[1]金曜日納品!O13)</f>
        <v>1547551451</v>
      </c>
      <c r="F20" s="14" t="str">
        <f>IF([1]金曜日納品!P13=0,"",[1]金曜日納品!P13)</f>
        <v/>
      </c>
      <c r="G20" s="14" t="str">
        <f>IF([1]金曜日納品!Q13=0,"",[1]金曜日納品!Q13)</f>
        <v/>
      </c>
    </row>
    <row r="21" spans="1:7">
      <c r="A21" s="12" t="str">
        <f>IF([1]月曜日納品!D4=0,"",[1]月曜日納品!D4)</f>
        <v>月</v>
      </c>
      <c r="B21" s="12">
        <f>IF([1]月曜日納品!F4=0,"",[1]月曜日納品!F4)</f>
        <v>546</v>
      </c>
      <c r="C21" s="13" t="str">
        <f>IF([1]月曜日納品!H4=0,"",[1]月曜日納品!H4)</f>
        <v>産直ちから牛焼肉用ﾛｰｽ</v>
      </c>
      <c r="D21" s="14" t="str">
        <f>IF([1]月曜日納品!N4=0,"",[1]月曜日納品!N4)</f>
        <v>391558250917</v>
      </c>
      <c r="E21" s="14" t="str">
        <f>IF([1]月曜日納品!O4=0,"",[1]月曜日納品!O4)</f>
        <v>1687492362</v>
      </c>
      <c r="F21" s="14" t="str">
        <f>IF([1]月曜日納品!P4=0,"",[1]月曜日納品!P4)</f>
        <v/>
      </c>
      <c r="G21" s="14" t="str">
        <f>IF([1]月曜日納品!Q4=0,"",[1]月曜日納品!Q4)</f>
        <v/>
      </c>
    </row>
    <row r="22" spans="1:7">
      <c r="A22" s="12" t="str">
        <f>IF([1]火曜日納品!D4=0,"",[1]火曜日納品!D4)</f>
        <v>火</v>
      </c>
      <c r="B22" s="12">
        <f>IF([1]火曜日納品!F4=0,"",[1]火曜日納品!F4)</f>
        <v>546</v>
      </c>
      <c r="C22" s="13" t="str">
        <f>IF([1]火曜日納品!H4=0,"",[1]火曜日納品!H4)</f>
        <v>産直ちから牛焼肉用ﾛｰｽ</v>
      </c>
      <c r="D22" s="14" t="str">
        <f>IF([1]火曜日納品!N4=0,"",[1]火曜日納品!N4)</f>
        <v>391558250918</v>
      </c>
      <c r="E22" s="14" t="str">
        <f>IF([1]火曜日納品!O4=0,"",[1]火曜日納品!O4)</f>
        <v>1687492362</v>
      </c>
      <c r="F22" s="14" t="str">
        <f>IF([1]火曜日納品!P4=0,"",[1]火曜日納品!P4)</f>
        <v/>
      </c>
      <c r="G22" s="14" t="str">
        <f>IF([1]火曜日納品!Q4=0,"",[1]火曜日納品!Q4)</f>
        <v/>
      </c>
    </row>
    <row r="23" spans="1:7">
      <c r="A23" s="12" t="str">
        <f>IF([1]水曜日納品!D4=0,"",[1]水曜日納品!D4)</f>
        <v>水</v>
      </c>
      <c r="B23" s="12">
        <f>IF([1]水曜日納品!F4=0,"",[1]水曜日納品!F4)</f>
        <v>546</v>
      </c>
      <c r="C23" s="13" t="str">
        <f>IF([1]水曜日納品!H4=0,"",[1]水曜日納品!H4)</f>
        <v>産直ちから牛焼肉用ﾛｰｽ</v>
      </c>
      <c r="D23" s="14" t="str">
        <f>IF([1]水曜日納品!N4=0,"",[1]水曜日納品!N4)</f>
        <v>391558250919</v>
      </c>
      <c r="E23" s="14" t="str">
        <f>IF([1]水曜日納品!O4=0,"",[1]水曜日納品!O4)</f>
        <v>1687492362</v>
      </c>
      <c r="F23" s="14" t="str">
        <f>IF([1]水曜日納品!P4=0,"",[1]水曜日納品!P4)</f>
        <v/>
      </c>
      <c r="G23" s="14" t="str">
        <f>IF([1]水曜日納品!Q4=0,"",[1]水曜日納品!Q4)</f>
        <v/>
      </c>
    </row>
    <row r="24" spans="1:7">
      <c r="A24" s="12" t="str">
        <f>IF([1]木曜日納品!D4=0,"",[1]木曜日納品!D4)</f>
        <v>木</v>
      </c>
      <c r="B24" s="12">
        <f>IF([1]木曜日納品!F4=0,"",[1]木曜日納品!F4)</f>
        <v>546</v>
      </c>
      <c r="C24" s="13" t="str">
        <f>IF([1]木曜日納品!H4=0,"",[1]木曜日納品!H4)</f>
        <v>産直ちから牛焼肉用ﾛｰｽ</v>
      </c>
      <c r="D24" s="14" t="str">
        <f>IF([1]木曜日納品!N4=0,"",[1]木曜日納品!N4)</f>
        <v>391558250922</v>
      </c>
      <c r="E24" s="14" t="str">
        <f>IF([1]木曜日納品!O4=0,"",[1]木曜日納品!O4)</f>
        <v>1524715777</v>
      </c>
      <c r="F24" s="14" t="str">
        <f>IF([1]木曜日納品!P4=0,"",[1]木曜日納品!P4)</f>
        <v/>
      </c>
      <c r="G24" s="14" t="str">
        <f>IF([1]木曜日納品!Q4=0,"",[1]木曜日納品!Q4)</f>
        <v/>
      </c>
    </row>
    <row r="25" spans="1:7">
      <c r="A25" s="12" t="str">
        <f>IF([1]金曜日納品!D4=0,"",[1]金曜日納品!D4)</f>
        <v>金</v>
      </c>
      <c r="B25" s="12">
        <f>IF([1]金曜日納品!F4=0,"",[1]金曜日納品!F4)</f>
        <v>546</v>
      </c>
      <c r="C25" s="13" t="str">
        <f>IF([1]金曜日納品!H4=0,"",[1]金曜日納品!H4)</f>
        <v>産直ちから牛焼肉用ﾛｰｽ</v>
      </c>
      <c r="D25" s="14" t="str">
        <f>IF([1]金曜日納品!N4=0,"",[1]金曜日納品!N4)</f>
        <v>391558250922</v>
      </c>
      <c r="E25" s="14" t="str">
        <f>IF([1]金曜日納品!O4=0,"",[1]金曜日納品!O4)</f>
        <v>1524715777</v>
      </c>
      <c r="F25" s="14" t="str">
        <f>IF([1]金曜日納品!P4=0,"",[1]金曜日納品!P4)</f>
        <v/>
      </c>
      <c r="G25" s="14" t="str">
        <f>IF([1]金曜日納品!Q4=0,"",[1]金曜日納品!Q4)</f>
        <v/>
      </c>
    </row>
    <row r="26" spans="1:7">
      <c r="A26" s="12" t="str">
        <f>IF([1]月曜日納品!D5=0,"",[1]月曜日納品!D5)</f>
        <v>月</v>
      </c>
      <c r="B26" s="12">
        <f>IF([1]月曜日納品!F5=0,"",[1]月曜日納品!F5)</f>
        <v>549</v>
      </c>
      <c r="C26" s="13" t="str">
        <f>IF([1]月曜日納品!H5=0,"",[1]月曜日納品!H5)</f>
        <v>土佐和牛すき焼用ﾓﾓ</v>
      </c>
      <c r="D26" s="14" t="str">
        <f>IF([1]月曜日納品!N5=0,"",[1]月曜日納品!N5)</f>
        <v>392499250903</v>
      </c>
      <c r="E26" s="14" t="str">
        <f>IF([1]月曜日納品!O5=0,"",[1]月曜日納品!O5)</f>
        <v>1662174115</v>
      </c>
      <c r="F26" s="14" t="str">
        <f>IF([1]月曜日納品!P5=0,"",[1]月曜日納品!P5)</f>
        <v>1661043177</v>
      </c>
      <c r="G26" s="14" t="str">
        <f>IF([1]月曜日納品!Q5=0,"",[1]月曜日納品!Q5)</f>
        <v/>
      </c>
    </row>
    <row r="27" spans="1:7">
      <c r="A27" s="12" t="str">
        <f>IF([1]火曜日納品!D5=0,"",[1]火曜日納品!D5)</f>
        <v>火</v>
      </c>
      <c r="B27" s="12">
        <f>IF([1]火曜日納品!F5=0,"",[1]火曜日納品!F5)</f>
        <v>549</v>
      </c>
      <c r="C27" s="13" t="str">
        <f>IF([1]火曜日納品!H5=0,"",[1]火曜日納品!H5)</f>
        <v>土佐和牛すき焼用ﾓﾓ</v>
      </c>
      <c r="D27" s="14" t="str">
        <f>IF([1]火曜日納品!N5=0,"",[1]火曜日納品!N5)</f>
        <v>392499250903</v>
      </c>
      <c r="E27" s="14" t="str">
        <f>IF([1]火曜日納品!O5=0,"",[1]火曜日納品!O5)</f>
        <v>1662174115</v>
      </c>
      <c r="F27" s="14" t="str">
        <f>IF([1]火曜日納品!P5=0,"",[1]火曜日納品!P5)</f>
        <v>1661043177</v>
      </c>
      <c r="G27" s="14" t="str">
        <f>IF([1]火曜日納品!Q5=0,"",[1]火曜日納品!Q5)</f>
        <v/>
      </c>
    </row>
    <row r="28" spans="1:7">
      <c r="A28" s="12" t="str">
        <f>IF([1]水曜日納品!D5=0,"",[1]水曜日納品!D5)</f>
        <v>水</v>
      </c>
      <c r="B28" s="12">
        <f>IF([1]水曜日納品!F5=0,"",[1]水曜日納品!F5)</f>
        <v>549</v>
      </c>
      <c r="C28" s="13" t="str">
        <f>IF([1]水曜日納品!H5=0,"",[1]水曜日納品!H5)</f>
        <v>土佐和牛すき焼用ﾓﾓ</v>
      </c>
      <c r="D28" s="14" t="str">
        <f>IF([1]水曜日納品!N5=0,"",[1]水曜日納品!N5)</f>
        <v>392499250903</v>
      </c>
      <c r="E28" s="14" t="str">
        <f>IF([1]水曜日納品!O5=0,"",[1]水曜日納品!O5)</f>
        <v>1662174115</v>
      </c>
      <c r="F28" s="14" t="str">
        <f>IF([1]水曜日納品!P5=0,"",[1]水曜日納品!P5)</f>
        <v>1661043177</v>
      </c>
      <c r="G28" s="14" t="str">
        <f>IF([1]水曜日納品!Q5=0,"",[1]水曜日納品!Q5)</f>
        <v/>
      </c>
    </row>
    <row r="29" spans="1:7">
      <c r="A29" s="12" t="str">
        <f>IF([1]水曜日納品!D26=0,"",[1]水曜日納品!D26)</f>
        <v>水</v>
      </c>
      <c r="B29" s="12">
        <f>IF([1]水曜日納品!F26=0,"",[1]水曜日納品!F26)</f>
        <v>549</v>
      </c>
      <c r="C29" s="13" t="str">
        <f>IF([1]水曜日納品!H26=0,"",[1]水曜日納品!H26)</f>
        <v>土佐和牛すき焼用ﾓﾓ</v>
      </c>
      <c r="D29" s="14" t="str">
        <f>IF([1]水曜日納品!N26=0,"",[1]水曜日納品!N26)</f>
        <v>392499250917</v>
      </c>
      <c r="E29" s="14" t="str">
        <f>IF([1]水曜日納品!O26=0,"",[1]水曜日納品!O26)</f>
        <v>1648751590</v>
      </c>
      <c r="F29" s="14" t="str">
        <f>IF([1]水曜日納品!P26=0,"",[1]水曜日納品!P26)</f>
        <v/>
      </c>
      <c r="G29" s="14" t="str">
        <f>IF([1]水曜日納品!Q26=0,"",[1]水曜日納品!Q26)</f>
        <v/>
      </c>
    </row>
    <row r="30" spans="1:7">
      <c r="A30" s="12" t="str">
        <f>IF([1]木曜日納品!D5=0,"",[1]木曜日納品!D5)</f>
        <v>木</v>
      </c>
      <c r="B30" s="12">
        <f>IF([1]木曜日納品!F5=0,"",[1]木曜日納品!F5)</f>
        <v>549</v>
      </c>
      <c r="C30" s="13" t="str">
        <f>IF([1]木曜日納品!H5=0,"",[1]木曜日納品!H5)</f>
        <v>土佐和牛すき焼用ﾓﾓ</v>
      </c>
      <c r="D30" s="14" t="str">
        <f>IF([1]木曜日納品!N5=0,"",[1]木曜日納品!N5)</f>
        <v>392499250917</v>
      </c>
      <c r="E30" s="14" t="str">
        <f>IF([1]木曜日納品!O5=0,"",[1]木曜日納品!O5)</f>
        <v>1648751590</v>
      </c>
      <c r="F30" s="14" t="str">
        <f>IF([1]木曜日納品!P5=0,"",[1]木曜日納品!P5)</f>
        <v/>
      </c>
      <c r="G30" s="14" t="str">
        <f>IF([1]木曜日納品!Q5=0,"",[1]木曜日納品!Q5)</f>
        <v/>
      </c>
    </row>
    <row r="31" spans="1:7">
      <c r="A31" s="12" t="str">
        <f>IF([1]金曜日納品!D5=0,"",[1]金曜日納品!D5)</f>
        <v>金</v>
      </c>
      <c r="B31" s="12">
        <f>IF([1]金曜日納品!F5=0,"",[1]金曜日納品!F5)</f>
        <v>549</v>
      </c>
      <c r="C31" s="13" t="str">
        <f>IF([1]金曜日納品!H5=0,"",[1]金曜日納品!H5)</f>
        <v>土佐和牛すき焼用ﾓﾓ</v>
      </c>
      <c r="D31" s="14" t="str">
        <f>IF([1]金曜日納品!N5=0,"",[1]金曜日納品!N5)</f>
        <v>392499250917</v>
      </c>
      <c r="E31" s="14" t="str">
        <f>IF([1]金曜日納品!O5=0,"",[1]金曜日納品!O5)</f>
        <v>1648751590</v>
      </c>
      <c r="F31" s="14" t="str">
        <f>IF([1]金曜日納品!P5=0,"",[1]金曜日納品!P5)</f>
        <v/>
      </c>
      <c r="G31" s="14" t="str">
        <f>IF([1]金曜日納品!Q5=0,"",[1]金曜日納品!Q5)</f>
        <v/>
      </c>
    </row>
    <row r="32" spans="1:7">
      <c r="A32" s="12" t="str">
        <f>IF([1]月曜日納品!D6=0,"",[1]月曜日納品!D6)</f>
        <v>月</v>
      </c>
      <c r="B32" s="12">
        <f>IF([1]月曜日納品!F6=0,"",[1]月曜日納品!F6)</f>
        <v>551</v>
      </c>
      <c r="C32" s="13" t="str">
        <f>IF([1]月曜日納品!H6=0,"",[1]月曜日納品!H6)</f>
        <v>国産牛切落しすき焼用ﾓﾓ(ﾊﾞﾗ凍結)</v>
      </c>
      <c r="D32" s="14" t="str">
        <f>IF([1]月曜日納品!N6=0,"",[1]月曜日納品!N6)</f>
        <v>391269250909</v>
      </c>
      <c r="E32" s="14" t="str">
        <f>IF([1]月曜日納品!O6=0,"",[1]月曜日納品!O6)</f>
        <v>1439721559</v>
      </c>
      <c r="F32" s="14" t="str">
        <f>IF([1]月曜日納品!P6=0,"",[1]月曜日納品!P6)</f>
        <v>0869115488</v>
      </c>
      <c r="G32" s="14" t="str">
        <f>IF([1]月曜日納品!Q6=0,"",[1]月曜日納品!Q6)</f>
        <v/>
      </c>
    </row>
    <row r="33" spans="1:7">
      <c r="A33" s="12" t="str">
        <f>IF([1]月曜日納品!D26=0,"",[1]月曜日納品!D26)</f>
        <v>月</v>
      </c>
      <c r="B33" s="12">
        <f>IF([1]月曜日納品!F26=0,"",[1]月曜日納品!F26)</f>
        <v>551</v>
      </c>
      <c r="C33" s="13" t="str">
        <f>IF([1]月曜日納品!H26=0,"",[1]月曜日納品!H26)</f>
        <v>国産牛切落しすき焼用ﾓﾓ(ﾊﾞﾗ凍結)</v>
      </c>
      <c r="D33" s="14" t="str">
        <f>IF([1]月曜日納品!N26=0,"",[1]月曜日納品!N26)</f>
        <v>391269250917</v>
      </c>
      <c r="E33" s="14" t="str">
        <f>IF([1]月曜日納品!O26=0,"",[1]月曜日納品!O26)</f>
        <v>0869115488</v>
      </c>
      <c r="F33" s="14" t="str">
        <f>IF([1]月曜日納品!P26=0,"",[1]月曜日納品!P26)</f>
        <v>1435119282</v>
      </c>
      <c r="G33" s="14" t="str">
        <f>IF([1]月曜日納品!Q26=0,"",[1]月曜日納品!Q26)</f>
        <v>1493815829</v>
      </c>
    </row>
    <row r="34" spans="1:7">
      <c r="A34" s="12" t="str">
        <f>IF([1]火曜日納品!D6=0,"",[1]火曜日納品!D6)</f>
        <v>火</v>
      </c>
      <c r="B34" s="12">
        <f>IF([1]火曜日納品!F6=0,"",[1]火曜日納品!F6)</f>
        <v>551</v>
      </c>
      <c r="C34" s="13" t="str">
        <f>IF([1]火曜日納品!H6=0,"",[1]火曜日納品!H6)</f>
        <v>国産牛切落しすき焼用ﾓﾓ(ﾊﾞﾗ凍結)</v>
      </c>
      <c r="D34" s="14" t="str">
        <f>IF([1]火曜日納品!N6=0,"",[1]火曜日納品!N6)</f>
        <v>391269250917</v>
      </c>
      <c r="E34" s="14" t="str">
        <f>IF([1]火曜日納品!O6=0,"",[1]火曜日納品!O6)</f>
        <v>0869115488</v>
      </c>
      <c r="F34" s="14" t="str">
        <f>IF([1]火曜日納品!P6=0,"",[1]火曜日納品!P6)</f>
        <v>1435119282</v>
      </c>
      <c r="G34" s="14" t="str">
        <f>IF([1]火曜日納品!Q6=0,"",[1]火曜日納品!Q6)</f>
        <v>1493815829</v>
      </c>
    </row>
    <row r="35" spans="1:7">
      <c r="A35" s="12" t="str">
        <f>IF([1]水曜日納品!D6=0,"",[1]水曜日納品!D6)</f>
        <v>水</v>
      </c>
      <c r="B35" s="12">
        <f>IF([1]水曜日納品!F6=0,"",[1]水曜日納品!F6)</f>
        <v>551</v>
      </c>
      <c r="C35" s="13" t="str">
        <f>IF([1]水曜日納品!H6=0,"",[1]水曜日納品!H6)</f>
        <v>国産牛切落しすき焼用ﾓﾓ(ﾊﾞﾗ凍結)</v>
      </c>
      <c r="D35" s="14" t="str">
        <f>IF([1]水曜日納品!N6=0,"",[1]水曜日納品!N6)</f>
        <v>391269250917</v>
      </c>
      <c r="E35" s="14" t="str">
        <f>IF([1]水曜日納品!O6=0,"",[1]水曜日納品!O6)</f>
        <v>0869115488</v>
      </c>
      <c r="F35" s="14" t="str">
        <f>IF([1]水曜日納品!P6=0,"",[1]水曜日納品!P6)</f>
        <v>1435119282</v>
      </c>
      <c r="G35" s="14" t="str">
        <f>IF([1]水曜日納品!Q6=0,"",[1]水曜日納品!Q6)</f>
        <v>1493815829</v>
      </c>
    </row>
    <row r="36" spans="1:7">
      <c r="A36" s="12" t="str">
        <f>IF([1]木曜日納品!D6=0,"",[1]木曜日納品!D6)</f>
        <v>木</v>
      </c>
      <c r="B36" s="12">
        <f>IF([1]木曜日納品!F6=0,"",[1]木曜日納品!F6)</f>
        <v>551</v>
      </c>
      <c r="C36" s="13" t="str">
        <f>IF([1]木曜日納品!H6=0,"",[1]木曜日納品!H6)</f>
        <v>国産牛切落しすき焼用ﾓﾓ(ﾊﾞﾗ凍結)</v>
      </c>
      <c r="D36" s="14" t="str">
        <f>IF([1]木曜日納品!N6=0,"",[1]木曜日納品!N6)</f>
        <v>391269250917</v>
      </c>
      <c r="E36" s="14" t="str">
        <f>IF([1]木曜日納品!O6=0,"",[1]木曜日納品!O6)</f>
        <v>0869115488</v>
      </c>
      <c r="F36" s="14" t="str">
        <f>IF([1]木曜日納品!P6=0,"",[1]木曜日納品!P6)</f>
        <v>1435119282</v>
      </c>
      <c r="G36" s="14" t="str">
        <f>IF([1]木曜日納品!Q6=0,"",[1]木曜日納品!Q6)</f>
        <v>1493815829</v>
      </c>
    </row>
    <row r="37" spans="1:7">
      <c r="A37" s="12" t="str">
        <f>IF([1]金曜日納品!D6=0,"",[1]金曜日納品!D6)</f>
        <v>金</v>
      </c>
      <c r="B37" s="12">
        <f>IF([1]金曜日納品!F6=0,"",[1]金曜日納品!F6)</f>
        <v>551</v>
      </c>
      <c r="C37" s="13" t="str">
        <f>IF([1]金曜日納品!H6=0,"",[1]金曜日納品!H6)</f>
        <v>国産牛切落しすき焼用ﾓﾓ(ﾊﾞﾗ凍結)</v>
      </c>
      <c r="D37" s="14" t="str">
        <f>IF([1]金曜日納品!N6=0,"",[1]金曜日納品!N6)</f>
        <v>391269250917</v>
      </c>
      <c r="E37" s="14" t="str">
        <f>IF([1]金曜日納品!O6=0,"",[1]金曜日納品!O6)</f>
        <v>0869115488</v>
      </c>
      <c r="F37" s="14" t="str">
        <f>IF([1]金曜日納品!P6=0,"",[1]金曜日納品!P6)</f>
        <v>1435119282</v>
      </c>
      <c r="G37" s="14" t="str">
        <f>IF([1]金曜日納品!Q6=0,"",[1]金曜日納品!Q6)</f>
        <v>1493815829</v>
      </c>
    </row>
    <row r="38" spans="1:7">
      <c r="A38" s="12" t="str">
        <f>IF([1]月曜日納品!D12=0,"",[1]月曜日納品!D12)</f>
        <v>月</v>
      </c>
      <c r="B38" s="12">
        <f>IF([1]月曜日納品!F12=0,"",[1]月曜日納品!F12)</f>
        <v>552</v>
      </c>
      <c r="C38" s="13" t="str">
        <f>IF([1]月曜日納品!H12=0,"",[1]月曜日納品!H12)</f>
        <v>国産牛焼肉用カルビ(バラ)</v>
      </c>
      <c r="D38" s="14" t="str">
        <f>IF([1]月曜日納品!N12=0,"",[1]月曜日納品!N12)</f>
        <v>303462250921</v>
      </c>
      <c r="E38" s="14" t="str">
        <f>IF([1]月曜日納品!O12=0,"",[1]月曜日納品!O12)</f>
        <v>1547551451</v>
      </c>
      <c r="F38" s="14" t="str">
        <f>IF([1]月曜日納品!P12=0,"",[1]月曜日納品!P12)</f>
        <v/>
      </c>
      <c r="G38" s="14" t="str">
        <f>IF([1]月曜日納品!Q12=0,"",[1]月曜日納品!Q12)</f>
        <v/>
      </c>
    </row>
    <row r="39" spans="1:7">
      <c r="A39" s="12" t="str">
        <f>IF([1]火曜日納品!D12=0,"",[1]火曜日納品!D12)</f>
        <v>火</v>
      </c>
      <c r="B39" s="12">
        <f>IF([1]火曜日納品!F12=0,"",[1]火曜日納品!F12)</f>
        <v>552</v>
      </c>
      <c r="C39" s="13" t="str">
        <f>IF([1]火曜日納品!H12=0,"",[1]火曜日納品!H12)</f>
        <v>国産牛焼肉用カルビ(バラ)</v>
      </c>
      <c r="D39" s="14" t="str">
        <f>IF([1]火曜日納品!N12=0,"",[1]火曜日納品!N12)</f>
        <v>303462250922</v>
      </c>
      <c r="E39" s="14" t="str">
        <f>IF([1]火曜日納品!O12=0,"",[1]火曜日納品!O12)</f>
        <v>1547551451</v>
      </c>
      <c r="F39" s="14" t="str">
        <f>IF([1]火曜日納品!P12=0,"",[1]火曜日納品!P12)</f>
        <v/>
      </c>
      <c r="G39" s="14" t="str">
        <f>IF([1]火曜日納品!Q12=0,"",[1]火曜日納品!Q12)</f>
        <v/>
      </c>
    </row>
    <row r="40" spans="1:7">
      <c r="A40" s="12" t="str">
        <f>IF([1]水曜日納品!D12=0,"",[1]水曜日納品!D12)</f>
        <v>水</v>
      </c>
      <c r="B40" s="12">
        <f>IF([1]水曜日納品!F12=0,"",[1]水曜日納品!F12)</f>
        <v>552</v>
      </c>
      <c r="C40" s="13" t="str">
        <f>IF([1]水曜日納品!H12=0,"",[1]水曜日納品!H12)</f>
        <v>国産牛焼肉用カルビ(バラ)</v>
      </c>
      <c r="D40" s="14" t="str">
        <f>IF([1]水曜日納品!N12=0,"",[1]水曜日納品!N12)</f>
        <v>303462250923</v>
      </c>
      <c r="E40" s="14" t="str">
        <f>IF([1]水曜日納品!O12=0,"",[1]水曜日納品!O12)</f>
        <v>1547551451</v>
      </c>
      <c r="F40" s="14" t="str">
        <f>IF([1]水曜日納品!P12=0,"",[1]水曜日納品!P12)</f>
        <v/>
      </c>
      <c r="G40" s="14" t="str">
        <f>IF([1]水曜日納品!Q12=0,"",[1]水曜日納品!Q12)</f>
        <v/>
      </c>
    </row>
    <row r="41" spans="1:7">
      <c r="A41" s="12" t="str">
        <f>IF([1]木曜日納品!D12=0,"",[1]木曜日納品!D12)</f>
        <v>木</v>
      </c>
      <c r="B41" s="12">
        <f>IF([1]木曜日納品!F12=0,"",[1]木曜日納品!F12)</f>
        <v>552</v>
      </c>
      <c r="C41" s="13" t="str">
        <f>IF([1]木曜日納品!H12=0,"",[1]木曜日納品!H12)</f>
        <v>国産牛焼肉用カルビ(バラ)</v>
      </c>
      <c r="D41" s="14" t="str">
        <f>IF([1]木曜日納品!N12=0,"",[1]木曜日納品!N12)</f>
        <v>303462250924</v>
      </c>
      <c r="E41" s="14" t="str">
        <f>IF([1]木曜日納品!O12=0,"",[1]木曜日納品!O12)</f>
        <v>1547551451</v>
      </c>
      <c r="F41" s="14" t="str">
        <f>IF([1]木曜日納品!P12=0,"",[1]木曜日納品!P12)</f>
        <v/>
      </c>
      <c r="G41" s="14" t="str">
        <f>IF([1]木曜日納品!Q12=0,"",[1]木曜日納品!Q12)</f>
        <v/>
      </c>
    </row>
    <row r="42" spans="1:7">
      <c r="A42" s="12" t="str">
        <f>IF([1]金曜日納品!D12=0,"",[1]金曜日納品!D12)</f>
        <v>金</v>
      </c>
      <c r="B42" s="12">
        <f>IF([1]金曜日納品!F12=0,"",[1]金曜日納品!F12)</f>
        <v>552</v>
      </c>
      <c r="C42" s="13" t="str">
        <f>IF([1]金曜日納品!H12=0,"",[1]金曜日納品!H12)</f>
        <v>国産牛焼肉用カルビ(バラ)</v>
      </c>
      <c r="D42" s="14" t="str">
        <f>IF([1]金曜日納品!N12=0,"",[1]金曜日納品!N12)</f>
        <v>303462250925</v>
      </c>
      <c r="E42" s="14" t="str">
        <f>IF([1]金曜日納品!O12=0,"",[1]金曜日納品!O12)</f>
        <v>1547551451</v>
      </c>
      <c r="F42" s="14" t="str">
        <f>IF([1]金曜日納品!P12=0,"",[1]金曜日納品!P12)</f>
        <v/>
      </c>
      <c r="G42" s="14" t="str">
        <f>IF([1]金曜日納品!Q12=0,"",[1]金曜日納品!Q12)</f>
        <v/>
      </c>
    </row>
    <row r="43" spans="1:7">
      <c r="A43" s="12" t="str">
        <f>IF([1]月曜日納品!D8=0,"",[1]月曜日納品!D8)</f>
        <v>月</v>
      </c>
      <c r="B43" s="12">
        <f>IF([1]月曜日納品!F8=0,"",[1]月曜日納品!F8)</f>
        <v>554</v>
      </c>
      <c r="C43" s="13" t="str">
        <f>IF([1]月曜日納品!H8=0,"",[1]月曜日納品!H8)</f>
        <v>土佐和牛こまぎれ(ﾊﾞﾗ凍結)</v>
      </c>
      <c r="D43" s="14" t="str">
        <f>IF([1]月曜日納品!N8=0,"",[1]月曜日納品!N8)</f>
        <v>385733250910</v>
      </c>
      <c r="E43" s="14" t="str">
        <f>IF([1]月曜日納品!O8=0,"",[1]月曜日納品!O8)</f>
        <v>1627035000</v>
      </c>
      <c r="F43" s="14" t="str">
        <f>IF([1]月曜日納品!P8=0,"",[1]月曜日納品!P8)</f>
        <v/>
      </c>
      <c r="G43" s="14" t="str">
        <f>IF([1]月曜日納品!Q8=0,"",[1]月曜日納品!Q8)</f>
        <v/>
      </c>
    </row>
    <row r="44" spans="1:7">
      <c r="A44" s="12" t="str">
        <f>IF([1]火曜日納品!D8=0,"",[1]火曜日納品!D8)</f>
        <v>火</v>
      </c>
      <c r="B44" s="12">
        <f>IF([1]火曜日納品!F8=0,"",[1]火曜日納品!F8)</f>
        <v>554</v>
      </c>
      <c r="C44" s="13" t="str">
        <f>IF([1]火曜日納品!H8=0,"",[1]火曜日納品!H8)</f>
        <v>土佐和牛こまぎれ(ﾊﾞﾗ凍結)</v>
      </c>
      <c r="D44" s="14" t="str">
        <f>IF([1]火曜日納品!N8=0,"",[1]火曜日納品!N8)</f>
        <v>385733250910</v>
      </c>
      <c r="E44" s="14" t="str">
        <f>IF([1]火曜日納品!O8=0,"",[1]火曜日納品!O8)</f>
        <v>1627035000</v>
      </c>
      <c r="F44" s="14" t="str">
        <f>IF([1]火曜日納品!P8=0,"",[1]火曜日納品!P8)</f>
        <v/>
      </c>
      <c r="G44" s="14" t="str">
        <f>IF([1]火曜日納品!Q8=0,"",[1]火曜日納品!Q8)</f>
        <v/>
      </c>
    </row>
    <row r="45" spans="1:7">
      <c r="A45" s="12" t="str">
        <f>IF([1]火曜日納品!D27=0,"",[1]火曜日納品!D27)</f>
        <v>火</v>
      </c>
      <c r="B45" s="12">
        <f>IF([1]火曜日納品!F27=0,"",[1]火曜日納品!F27)</f>
        <v>554</v>
      </c>
      <c r="C45" s="13" t="str">
        <f>IF([1]火曜日納品!H27=0,"",[1]火曜日納品!H27)</f>
        <v>土佐和牛こまぎれ(ﾊﾞﾗ凍結)</v>
      </c>
      <c r="D45" s="14" t="str">
        <f>IF([1]火曜日納品!N27=0,"",[1]火曜日納品!N27)</f>
        <v>385733250917</v>
      </c>
      <c r="E45" s="14" t="str">
        <f>IF([1]火曜日納品!O27=0,"",[1]火曜日納品!O27)</f>
        <v>1412148670</v>
      </c>
      <c r="F45" s="14" t="str">
        <f>IF([1]火曜日納品!P27=0,"",[1]火曜日納品!P27)</f>
        <v/>
      </c>
      <c r="G45" s="14" t="str">
        <f>IF([1]火曜日納品!Q27=0,"",[1]火曜日納品!Q27)</f>
        <v/>
      </c>
    </row>
    <row r="46" spans="1:7">
      <c r="A46" s="12" t="str">
        <f>IF([1]水曜日納品!D8=0,"",[1]水曜日納品!D8)</f>
        <v>水</v>
      </c>
      <c r="B46" s="12">
        <f>IF([1]水曜日納品!F8=0,"",[1]水曜日納品!F8)</f>
        <v>554</v>
      </c>
      <c r="C46" s="13" t="str">
        <f>IF([1]水曜日納品!H8=0,"",[1]水曜日納品!H8)</f>
        <v>土佐和牛こまぎれ(ﾊﾞﾗ凍結)</v>
      </c>
      <c r="D46" s="14" t="str">
        <f>IF([1]水曜日納品!N8=0,"",[1]水曜日納品!N8)</f>
        <v>385733250917</v>
      </c>
      <c r="E46" s="14" t="str">
        <f>IF([1]水曜日納品!O8=0,"",[1]水曜日納品!O8)</f>
        <v>1412148670</v>
      </c>
      <c r="F46" s="14" t="str">
        <f>IF([1]水曜日納品!P8=0,"",[1]水曜日納品!P8)</f>
        <v/>
      </c>
      <c r="G46" s="14" t="str">
        <f>IF([1]水曜日納品!Q8=0,"",[1]水曜日納品!Q8)</f>
        <v/>
      </c>
    </row>
    <row r="47" spans="1:7">
      <c r="A47" s="12" t="str">
        <f>IF([1]木曜日納品!D8=0,"",[1]木曜日納品!D8)</f>
        <v>木</v>
      </c>
      <c r="B47" s="12">
        <f>IF([1]木曜日納品!F8=0,"",[1]木曜日納品!F8)</f>
        <v>554</v>
      </c>
      <c r="C47" s="13" t="str">
        <f>IF([1]木曜日納品!H8=0,"",[1]木曜日納品!H8)</f>
        <v>土佐和牛こまぎれ(ﾊﾞﾗ凍結)</v>
      </c>
      <c r="D47" s="14" t="str">
        <f>IF([1]木曜日納品!N8=0,"",[1]木曜日納品!N8)</f>
        <v>385733250917</v>
      </c>
      <c r="E47" s="14" t="str">
        <f>IF([1]木曜日納品!O8=0,"",[1]木曜日納品!O8)</f>
        <v>1412148670</v>
      </c>
      <c r="F47" s="14" t="str">
        <f>IF([1]木曜日納品!P8=0,"",[1]木曜日納品!P8)</f>
        <v/>
      </c>
      <c r="G47" s="14" t="str">
        <f>IF([1]木曜日納品!Q8=0,"",[1]木曜日納品!Q8)</f>
        <v/>
      </c>
    </row>
    <row r="48" spans="1:7">
      <c r="A48" s="12" t="str">
        <f>IF([1]金曜日納品!D8=0,"",[1]金曜日納品!D8)</f>
        <v>金</v>
      </c>
      <c r="B48" s="12">
        <f>IF([1]金曜日納品!F8=0,"",[1]金曜日納品!F8)</f>
        <v>554</v>
      </c>
      <c r="C48" s="13" t="str">
        <f>IF([1]金曜日納品!H8=0,"",[1]金曜日納品!H8)</f>
        <v>土佐和牛こまぎれ(ﾊﾞﾗ凍結)</v>
      </c>
      <c r="D48" s="14" t="str">
        <f>IF([1]金曜日納品!N8=0,"",[1]金曜日納品!N8)</f>
        <v>385733250917</v>
      </c>
      <c r="E48" s="14" t="str">
        <f>IF([1]金曜日納品!O8=0,"",[1]金曜日納品!O8)</f>
        <v>1412148670</v>
      </c>
      <c r="F48" s="14" t="str">
        <f>IF([1]金曜日納品!P8=0,"",[1]金曜日納品!P8)</f>
        <v/>
      </c>
      <c r="G48" s="14" t="str">
        <f>IF([1]金曜日納品!Q8=0,"",[1]金曜日納品!Q8)</f>
        <v/>
      </c>
    </row>
    <row r="49" spans="1:7">
      <c r="A49" s="12" t="str">
        <f>IF([1]月曜日納品!D11=0,"",[1]月曜日納品!D11)</f>
        <v>月</v>
      </c>
      <c r="B49" s="12">
        <f>IF([1]月曜日納品!F11=0,"",[1]月曜日納品!F11)</f>
        <v>555</v>
      </c>
      <c r="C49" s="13" t="str">
        <f>IF([1]月曜日納品!H11=0,"",[1]月曜日納品!H11)</f>
        <v>国産牛ｽﾃｰｷ用ｻｰﾛｲﾝ(ｽﾊﾟｲｽ付)</v>
      </c>
      <c r="D49" s="14" t="str">
        <f>IF([1]月曜日納品!N11=0,"",[1]月曜日納品!N11)</f>
        <v>301234250921</v>
      </c>
      <c r="E49" s="14" t="str">
        <f>IF([1]月曜日納品!O11=0,"",[1]月曜日納品!O11)</f>
        <v>1547551451</v>
      </c>
      <c r="F49" s="14" t="str">
        <f>IF([1]月曜日納品!P11=0,"",[1]月曜日納品!P11)</f>
        <v/>
      </c>
      <c r="G49" s="14" t="str">
        <f>IF([1]月曜日納品!Q11=0,"",[1]月曜日納品!Q11)</f>
        <v/>
      </c>
    </row>
    <row r="50" spans="1:7">
      <c r="A50" s="12" t="str">
        <f>IF([1]火曜日納品!D11=0,"",[1]火曜日納品!D11)</f>
        <v>火</v>
      </c>
      <c r="B50" s="12">
        <f>IF([1]火曜日納品!F11=0,"",[1]火曜日納品!F11)</f>
        <v>555</v>
      </c>
      <c r="C50" s="13" t="str">
        <f>IF([1]火曜日納品!H11=0,"",[1]火曜日納品!H11)</f>
        <v>国産牛ｽﾃｰｷ用ｻｰﾛｲﾝ(ｽﾊﾟｲｽ付)</v>
      </c>
      <c r="D50" s="14" t="str">
        <f>IF([1]火曜日納品!N11=0,"",[1]火曜日納品!N11)</f>
        <v/>
      </c>
      <c r="E50" s="14" t="str">
        <f>IF([1]火曜日納品!O11=0,"",[1]火曜日納品!O11)</f>
        <v>1547551451</v>
      </c>
      <c r="F50" s="14" t="str">
        <f>IF([1]火曜日納品!P11=0,"",[1]火曜日納品!P11)</f>
        <v/>
      </c>
      <c r="G50" s="14" t="str">
        <f>IF([1]火曜日納品!Q11=0,"",[1]火曜日納品!Q11)</f>
        <v/>
      </c>
    </row>
    <row r="51" spans="1:7">
      <c r="A51" s="12" t="str">
        <f>IF([1]水曜日納品!D11=0,"",[1]水曜日納品!D11)</f>
        <v>水</v>
      </c>
      <c r="B51" s="12">
        <f>IF([1]水曜日納品!F11=0,"",[1]水曜日納品!F11)</f>
        <v>555</v>
      </c>
      <c r="C51" s="13" t="str">
        <f>IF([1]水曜日納品!H11=0,"",[1]水曜日納品!H11)</f>
        <v>国産牛ｽﾃｰｷ用ｻｰﾛｲﾝ(ｽﾊﾟｲｽ付)</v>
      </c>
      <c r="D51" s="14" t="str">
        <f>IF([1]水曜日納品!N11=0,"",[1]水曜日納品!N11)</f>
        <v/>
      </c>
      <c r="E51" s="14" t="str">
        <f>IF([1]水曜日納品!O11=0,"",[1]水曜日納品!O11)</f>
        <v>1547551451</v>
      </c>
      <c r="F51" s="14" t="str">
        <f>IF([1]水曜日納品!P11=0,"",[1]水曜日納品!P11)</f>
        <v/>
      </c>
      <c r="G51" s="14" t="str">
        <f>IF([1]水曜日納品!Q11=0,"",[1]水曜日納品!Q11)</f>
        <v/>
      </c>
    </row>
    <row r="52" spans="1:7">
      <c r="A52" s="12" t="str">
        <f>IF([1]木曜日納品!D11=0,"",[1]木曜日納品!D11)</f>
        <v>木</v>
      </c>
      <c r="B52" s="12">
        <f>IF([1]木曜日納品!F11=0,"",[1]木曜日納品!F11)</f>
        <v>555</v>
      </c>
      <c r="C52" s="13" t="str">
        <f>IF([1]木曜日納品!H11=0,"",[1]木曜日納品!H11)</f>
        <v>国産牛ｽﾃｰｷ用ｻｰﾛｲﾝ(ｽﾊﾟｲｽ付)</v>
      </c>
      <c r="D52" s="14" t="str">
        <f>IF([1]木曜日納品!N11=0,"",[1]木曜日納品!N11)</f>
        <v/>
      </c>
      <c r="E52" s="14" t="str">
        <f>IF([1]木曜日納品!O11=0,"",[1]木曜日納品!O11)</f>
        <v>1547551451</v>
      </c>
      <c r="F52" s="14" t="str">
        <f>IF([1]木曜日納品!P11=0,"",[1]木曜日納品!P11)</f>
        <v/>
      </c>
      <c r="G52" s="14" t="str">
        <f>IF([1]木曜日納品!Q11=0,"",[1]木曜日納品!Q11)</f>
        <v/>
      </c>
    </row>
    <row r="53" spans="1:7">
      <c r="A53" s="12" t="str">
        <f>IF([1]金曜日納品!D11=0,"",[1]金曜日納品!D11)</f>
        <v>金</v>
      </c>
      <c r="B53" s="12">
        <f>IF([1]金曜日納品!F11=0,"",[1]金曜日納品!F11)</f>
        <v>555</v>
      </c>
      <c r="C53" s="13" t="str">
        <f>IF([1]金曜日納品!H11=0,"",[1]金曜日納品!H11)</f>
        <v>国産牛ｽﾃｰｷ用ｻｰﾛｲﾝ(ｽﾊﾟｲｽ付)</v>
      </c>
      <c r="D53" s="14" t="str">
        <f>IF([1]金曜日納品!N11=0,"",[1]金曜日納品!N11)</f>
        <v/>
      </c>
      <c r="E53" s="14" t="str">
        <f>IF([1]金曜日納品!O11=0,"",[1]金曜日納品!O11)</f>
        <v>1547551451</v>
      </c>
      <c r="F53" s="14" t="str">
        <f>IF([1]金曜日納品!P11=0,"",[1]金曜日納品!P11)</f>
        <v/>
      </c>
      <c r="G53" s="14" t="str">
        <f>IF([1]金曜日納品!Q11=0,"",[1]金曜日納品!Q11)</f>
        <v/>
      </c>
    </row>
    <row r="54" spans="1:7">
      <c r="A54" s="12" t="str">
        <f>IF([1]火曜日納品!D10=0,"",[1]火曜日納品!D10)</f>
        <v>火</v>
      </c>
      <c r="B54" s="12">
        <f>IF([1]火曜日納品!F10=0,"",[1]火曜日納品!F10)</f>
        <v>130044</v>
      </c>
      <c r="C54" s="13" t="str">
        <f>IF([1]火曜日納品!H10=0,"",[1]火曜日納品!H10)</f>
        <v>産直ちから牛ロース切落し</v>
      </c>
      <c r="D54" s="14" t="str">
        <f>IF([1]火曜日納品!N10=0,"",[1]火曜日納品!N10)</f>
        <v>308793250918</v>
      </c>
      <c r="E54" s="14" t="str">
        <f>IF([1]火曜日納品!O10=0,"",[1]火曜日納品!O10)</f>
        <v>1685713292</v>
      </c>
      <c r="F54" s="14" t="str">
        <f>IF([1]火曜日納品!P10=0,"",[1]火曜日納品!P10)</f>
        <v/>
      </c>
      <c r="G54" s="14" t="str">
        <f>IF([1]火曜日納品!Q10=0,"",[1]火曜日納品!Q10)</f>
        <v/>
      </c>
    </row>
    <row r="55" spans="1:7">
      <c r="A55" s="12" t="str">
        <f>IF([1]木曜日納品!D10=0,"",[1]木曜日納品!D10)</f>
        <v>木</v>
      </c>
      <c r="B55" s="12">
        <f>IF([1]木曜日納品!F10=0,"",[1]木曜日納品!F10)</f>
        <v>130044</v>
      </c>
      <c r="C55" s="13" t="str">
        <f>IF([1]木曜日納品!H10=0,"",[1]木曜日納品!H10)</f>
        <v>産直ちから牛ロース切落し</v>
      </c>
      <c r="D55" s="14" t="str">
        <f>IF([1]木曜日納品!N10=0,"",[1]木曜日納品!N10)</f>
        <v>308793250921</v>
      </c>
      <c r="E55" s="14" t="str">
        <f>IF([1]木曜日納品!O10=0,"",[1]木曜日納品!O10)</f>
        <v>1685713292</v>
      </c>
      <c r="F55" s="14" t="str">
        <f>IF([1]木曜日納品!P10=0,"",[1]木曜日納品!P10)</f>
        <v/>
      </c>
      <c r="G55" s="14" t="str">
        <f>IF([1]木曜日納品!Q10=0,"",[1]木曜日納品!Q10)</f>
        <v/>
      </c>
    </row>
  </sheetData>
  <autoFilter ref="A2:G55" xr:uid="{00000000-0009-0000-0000-000007000000}"/>
  <phoneticPr fontId="2"/>
  <pageMargins left="0.34" right="0.46" top="0.98399999999999999" bottom="0.98399999999999999" header="0.51200000000000001" footer="0.51200000000000001"/>
  <pageSetup paperSize="9" scale="55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HPｱｯﾌﾟ用ｼｰﾄ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 有咲</dc:creator>
  <cp:lastModifiedBy>斎藤 有咲</cp:lastModifiedBy>
  <dcterms:created xsi:type="dcterms:W3CDTF">2025-10-01T01:56:44Z</dcterms:created>
  <dcterms:modified xsi:type="dcterms:W3CDTF">2025-10-01T01:56:56Z</dcterms:modified>
</cp:coreProperties>
</file>