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IKOKU_HP\traceability\data\2025\"/>
    </mc:Choice>
  </mc:AlternateContent>
  <xr:revisionPtr revIDLastSave="0" documentId="8_{AEE19EEA-EB38-4826-B745-518AA2799CFE}" xr6:coauthVersionLast="47" xr6:coauthVersionMax="47" xr10:uidLastSave="{00000000-0000-0000-0000-000000000000}"/>
  <bookViews>
    <workbookView xWindow="-120" yWindow="-120" windowWidth="29040" windowHeight="15840" xr2:uid="{4E2B2A5C-46D9-4683-BC2E-5891EAEE1236}"/>
  </bookViews>
  <sheets>
    <sheet name="HPｱｯﾌﾟ用ｼｰﾄ" sheetId="1" r:id="rId1"/>
  </sheets>
  <externalReferences>
    <externalReference r:id="rId2"/>
  </externalReferences>
  <definedNames>
    <definedName name="_xlnm._FilterDatabase" localSheetId="0" hidden="1">HPｱｯﾌﾟ用ｼｰﾄ!$A$2:$I$56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6" i="1" l="1"/>
  <c r="H56" i="1"/>
  <c r="G56" i="1"/>
  <c r="F56" i="1"/>
  <c r="E56" i="1"/>
  <c r="D56" i="1"/>
  <c r="C56" i="1"/>
  <c r="B56" i="1"/>
  <c r="A56" i="1"/>
  <c r="I55" i="1"/>
  <c r="H55" i="1"/>
  <c r="G55" i="1"/>
  <c r="F55" i="1"/>
  <c r="E55" i="1"/>
  <c r="D55" i="1"/>
  <c r="C55" i="1"/>
  <c r="B55" i="1"/>
  <c r="A55" i="1"/>
  <c r="I54" i="1"/>
  <c r="H54" i="1"/>
  <c r="G54" i="1"/>
  <c r="F54" i="1"/>
  <c r="E54" i="1"/>
  <c r="D54" i="1"/>
  <c r="C54" i="1"/>
  <c r="B54" i="1"/>
  <c r="A54" i="1"/>
  <c r="I53" i="1"/>
  <c r="H53" i="1"/>
  <c r="G53" i="1"/>
  <c r="F53" i="1"/>
  <c r="E53" i="1"/>
  <c r="D53" i="1"/>
  <c r="C53" i="1"/>
  <c r="B53" i="1"/>
  <c r="A53" i="1"/>
  <c r="I52" i="1"/>
  <c r="H52" i="1"/>
  <c r="G52" i="1"/>
  <c r="F52" i="1"/>
  <c r="E52" i="1"/>
  <c r="D52" i="1"/>
  <c r="C52" i="1"/>
  <c r="B52" i="1"/>
  <c r="A52" i="1"/>
  <c r="I51" i="1"/>
  <c r="H51" i="1"/>
  <c r="G51" i="1"/>
  <c r="F51" i="1"/>
  <c r="E51" i="1"/>
  <c r="D51" i="1"/>
  <c r="C51" i="1"/>
  <c r="B51" i="1"/>
  <c r="A51" i="1"/>
  <c r="I50" i="1"/>
  <c r="H50" i="1"/>
  <c r="G50" i="1"/>
  <c r="F50" i="1"/>
  <c r="E50" i="1"/>
  <c r="D50" i="1"/>
  <c r="C50" i="1"/>
  <c r="B50" i="1"/>
  <c r="A50" i="1"/>
  <c r="I49" i="1"/>
  <c r="H49" i="1"/>
  <c r="G49" i="1"/>
  <c r="F49" i="1"/>
  <c r="E49" i="1"/>
  <c r="D49" i="1"/>
  <c r="C49" i="1"/>
  <c r="B49" i="1"/>
  <c r="A49" i="1"/>
  <c r="I48" i="1"/>
  <c r="H48" i="1"/>
  <c r="G48" i="1"/>
  <c r="F48" i="1"/>
  <c r="E48" i="1"/>
  <c r="D48" i="1"/>
  <c r="C48" i="1"/>
  <c r="B48" i="1"/>
  <c r="A48" i="1"/>
  <c r="I47" i="1"/>
  <c r="H47" i="1"/>
  <c r="G47" i="1"/>
  <c r="F47" i="1"/>
  <c r="E47" i="1"/>
  <c r="D47" i="1"/>
  <c r="C47" i="1"/>
  <c r="B47" i="1"/>
  <c r="A47" i="1"/>
  <c r="I46" i="1"/>
  <c r="H46" i="1"/>
  <c r="G46" i="1"/>
  <c r="F46" i="1"/>
  <c r="E46" i="1"/>
  <c r="D46" i="1"/>
  <c r="C46" i="1"/>
  <c r="B46" i="1"/>
  <c r="A46" i="1"/>
  <c r="I45" i="1"/>
  <c r="H45" i="1"/>
  <c r="G45" i="1"/>
  <c r="F45" i="1"/>
  <c r="E45" i="1"/>
  <c r="D45" i="1"/>
  <c r="C45" i="1"/>
  <c r="B45" i="1"/>
  <c r="A45" i="1"/>
  <c r="I44" i="1"/>
  <c r="H44" i="1"/>
  <c r="G44" i="1"/>
  <c r="F44" i="1"/>
  <c r="E44" i="1"/>
  <c r="D44" i="1"/>
  <c r="C44" i="1"/>
  <c r="B44" i="1"/>
  <c r="A44" i="1"/>
  <c r="I43" i="1"/>
  <c r="H43" i="1"/>
  <c r="G43" i="1"/>
  <c r="F43" i="1"/>
  <c r="E43" i="1"/>
  <c r="D43" i="1"/>
  <c r="C43" i="1"/>
  <c r="B43" i="1"/>
  <c r="A43" i="1"/>
  <c r="I42" i="1"/>
  <c r="H42" i="1"/>
  <c r="G42" i="1"/>
  <c r="F42" i="1"/>
  <c r="E42" i="1"/>
  <c r="D42" i="1"/>
  <c r="C42" i="1"/>
  <c r="B42" i="1"/>
  <c r="A42" i="1"/>
  <c r="I41" i="1"/>
  <c r="H41" i="1"/>
  <c r="G41" i="1"/>
  <c r="F41" i="1"/>
  <c r="E41" i="1"/>
  <c r="D41" i="1"/>
  <c r="C41" i="1"/>
  <c r="B41" i="1"/>
  <c r="A41" i="1"/>
  <c r="I40" i="1"/>
  <c r="H40" i="1"/>
  <c r="G40" i="1"/>
  <c r="F40" i="1"/>
  <c r="E40" i="1"/>
  <c r="D40" i="1"/>
  <c r="C40" i="1"/>
  <c r="B40" i="1"/>
  <c r="A40" i="1"/>
  <c r="I39" i="1"/>
  <c r="H39" i="1"/>
  <c r="G39" i="1"/>
  <c r="F39" i="1"/>
  <c r="E39" i="1"/>
  <c r="D39" i="1"/>
  <c r="C39" i="1"/>
  <c r="B39" i="1"/>
  <c r="A39" i="1"/>
  <c r="I38" i="1"/>
  <c r="H38" i="1"/>
  <c r="G38" i="1"/>
  <c r="F38" i="1"/>
  <c r="E38" i="1"/>
  <c r="D38" i="1"/>
  <c r="C38" i="1"/>
  <c r="B38" i="1"/>
  <c r="A38" i="1"/>
  <c r="I37" i="1"/>
  <c r="H37" i="1"/>
  <c r="G37" i="1"/>
  <c r="F37" i="1"/>
  <c r="E37" i="1"/>
  <c r="D37" i="1"/>
  <c r="C37" i="1"/>
  <c r="B37" i="1"/>
  <c r="A37" i="1"/>
  <c r="I36" i="1"/>
  <c r="H36" i="1"/>
  <c r="G36" i="1"/>
  <c r="F36" i="1"/>
  <c r="E36" i="1"/>
  <c r="D36" i="1"/>
  <c r="C36" i="1"/>
  <c r="B36" i="1"/>
  <c r="A36" i="1"/>
  <c r="I35" i="1"/>
  <c r="H35" i="1"/>
  <c r="G35" i="1"/>
  <c r="F35" i="1"/>
  <c r="E35" i="1"/>
  <c r="D35" i="1"/>
  <c r="C35" i="1"/>
  <c r="B35" i="1"/>
  <c r="A35" i="1"/>
  <c r="I34" i="1"/>
  <c r="H34" i="1"/>
  <c r="G34" i="1"/>
  <c r="F34" i="1"/>
  <c r="E34" i="1"/>
  <c r="D34" i="1"/>
  <c r="C34" i="1"/>
  <c r="B34" i="1"/>
  <c r="A34" i="1"/>
  <c r="I33" i="1"/>
  <c r="H33" i="1"/>
  <c r="G33" i="1"/>
  <c r="F33" i="1"/>
  <c r="E33" i="1"/>
  <c r="D33" i="1"/>
  <c r="C33" i="1"/>
  <c r="B33" i="1"/>
  <c r="A33" i="1"/>
  <c r="I32" i="1"/>
  <c r="H32" i="1"/>
  <c r="G32" i="1"/>
  <c r="F32" i="1"/>
  <c r="E32" i="1"/>
  <c r="D32" i="1"/>
  <c r="C32" i="1"/>
  <c r="B32" i="1"/>
  <c r="A32" i="1"/>
  <c r="I31" i="1"/>
  <c r="H31" i="1"/>
  <c r="G31" i="1"/>
  <c r="F31" i="1"/>
  <c r="E31" i="1"/>
  <c r="D31" i="1"/>
  <c r="C31" i="1"/>
  <c r="B31" i="1"/>
  <c r="A31" i="1"/>
  <c r="I30" i="1"/>
  <c r="H30" i="1"/>
  <c r="G30" i="1"/>
  <c r="F30" i="1"/>
  <c r="E30" i="1"/>
  <c r="D30" i="1"/>
  <c r="C30" i="1"/>
  <c r="B30" i="1"/>
  <c r="A30" i="1"/>
  <c r="I29" i="1"/>
  <c r="H29" i="1"/>
  <c r="G29" i="1"/>
  <c r="F29" i="1"/>
  <c r="E29" i="1"/>
  <c r="D29" i="1"/>
  <c r="C29" i="1"/>
  <c r="B29" i="1"/>
  <c r="A29" i="1"/>
  <c r="I28" i="1"/>
  <c r="H28" i="1"/>
  <c r="G28" i="1"/>
  <c r="F28" i="1"/>
  <c r="E28" i="1"/>
  <c r="D28" i="1"/>
  <c r="C28" i="1"/>
  <c r="B28" i="1"/>
  <c r="A28" i="1"/>
  <c r="I27" i="1"/>
  <c r="H27" i="1"/>
  <c r="G27" i="1"/>
  <c r="F27" i="1"/>
  <c r="E27" i="1"/>
  <c r="D27" i="1"/>
  <c r="C27" i="1"/>
  <c r="B27" i="1"/>
  <c r="A27" i="1"/>
  <c r="I26" i="1"/>
  <c r="H26" i="1"/>
  <c r="G26" i="1"/>
  <c r="F26" i="1"/>
  <c r="E26" i="1"/>
  <c r="D26" i="1"/>
  <c r="C26" i="1"/>
  <c r="B26" i="1"/>
  <c r="A26" i="1"/>
  <c r="I25" i="1"/>
  <c r="H25" i="1"/>
  <c r="G25" i="1"/>
  <c r="F25" i="1"/>
  <c r="E25" i="1"/>
  <c r="D25" i="1"/>
  <c r="C25" i="1"/>
  <c r="B25" i="1"/>
  <c r="A25" i="1"/>
  <c r="I24" i="1"/>
  <c r="H24" i="1"/>
  <c r="G24" i="1"/>
  <c r="F24" i="1"/>
  <c r="E24" i="1"/>
  <c r="D24" i="1"/>
  <c r="C24" i="1"/>
  <c r="B24" i="1"/>
  <c r="A24" i="1"/>
  <c r="I23" i="1"/>
  <c r="H23" i="1"/>
  <c r="G23" i="1"/>
  <c r="F23" i="1"/>
  <c r="E23" i="1"/>
  <c r="D23" i="1"/>
  <c r="C23" i="1"/>
  <c r="B23" i="1"/>
  <c r="A23" i="1"/>
  <c r="I22" i="1"/>
  <c r="H22" i="1"/>
  <c r="G22" i="1"/>
  <c r="F22" i="1"/>
  <c r="E22" i="1"/>
  <c r="D22" i="1"/>
  <c r="C22" i="1"/>
  <c r="B22" i="1"/>
  <c r="A22" i="1"/>
  <c r="I21" i="1"/>
  <c r="H21" i="1"/>
  <c r="G21" i="1"/>
  <c r="F21" i="1"/>
  <c r="E21" i="1"/>
  <c r="D21" i="1"/>
  <c r="C21" i="1"/>
  <c r="B21" i="1"/>
  <c r="A21" i="1"/>
  <c r="I20" i="1"/>
  <c r="H20" i="1"/>
  <c r="G20" i="1"/>
  <c r="F20" i="1"/>
  <c r="E20" i="1"/>
  <c r="D20" i="1"/>
  <c r="C20" i="1"/>
  <c r="B20" i="1"/>
  <c r="A20" i="1"/>
  <c r="I19" i="1"/>
  <c r="H19" i="1"/>
  <c r="G19" i="1"/>
  <c r="F19" i="1"/>
  <c r="E19" i="1"/>
  <c r="D19" i="1"/>
  <c r="C19" i="1"/>
  <c r="B19" i="1"/>
  <c r="A19" i="1"/>
  <c r="I18" i="1"/>
  <c r="H18" i="1"/>
  <c r="G18" i="1"/>
  <c r="F18" i="1"/>
  <c r="E18" i="1"/>
  <c r="D18" i="1"/>
  <c r="C18" i="1"/>
  <c r="B18" i="1"/>
  <c r="A18" i="1"/>
  <c r="I17" i="1"/>
  <c r="H17" i="1"/>
  <c r="G17" i="1"/>
  <c r="F17" i="1"/>
  <c r="E17" i="1"/>
  <c r="D17" i="1"/>
  <c r="C17" i="1"/>
  <c r="B17" i="1"/>
  <c r="A17" i="1"/>
  <c r="I16" i="1"/>
  <c r="H16" i="1"/>
  <c r="G16" i="1"/>
  <c r="F16" i="1"/>
  <c r="E16" i="1"/>
  <c r="D16" i="1"/>
  <c r="C16" i="1"/>
  <c r="B16" i="1"/>
  <c r="A16" i="1"/>
  <c r="I15" i="1"/>
  <c r="H15" i="1"/>
  <c r="G15" i="1"/>
  <c r="F15" i="1"/>
  <c r="E15" i="1"/>
  <c r="D15" i="1"/>
  <c r="C15" i="1"/>
  <c r="B15" i="1"/>
  <c r="A15" i="1"/>
  <c r="I14" i="1"/>
  <c r="H14" i="1"/>
  <c r="G14" i="1"/>
  <c r="F14" i="1"/>
  <c r="E14" i="1"/>
  <c r="D14" i="1"/>
  <c r="C14" i="1"/>
  <c r="B14" i="1"/>
  <c r="A14" i="1"/>
  <c r="I13" i="1"/>
  <c r="H13" i="1"/>
  <c r="G13" i="1"/>
  <c r="F13" i="1"/>
  <c r="E13" i="1"/>
  <c r="D13" i="1"/>
  <c r="C13" i="1"/>
  <c r="B13" i="1"/>
  <c r="A13" i="1"/>
  <c r="I12" i="1"/>
  <c r="H12" i="1"/>
  <c r="G12" i="1"/>
  <c r="F12" i="1"/>
  <c r="E12" i="1"/>
  <c r="D12" i="1"/>
  <c r="C12" i="1"/>
  <c r="B12" i="1"/>
  <c r="A12" i="1"/>
  <c r="I11" i="1"/>
  <c r="H11" i="1"/>
  <c r="G11" i="1"/>
  <c r="F11" i="1"/>
  <c r="E11" i="1"/>
  <c r="D11" i="1"/>
  <c r="C11" i="1"/>
  <c r="B11" i="1"/>
  <c r="A11" i="1"/>
  <c r="I10" i="1"/>
  <c r="H10" i="1"/>
  <c r="G10" i="1"/>
  <c r="F10" i="1"/>
  <c r="E10" i="1"/>
  <c r="D10" i="1"/>
  <c r="C10" i="1"/>
  <c r="B10" i="1"/>
  <c r="A10" i="1"/>
  <c r="I9" i="1"/>
  <c r="H9" i="1"/>
  <c r="G9" i="1"/>
  <c r="F9" i="1"/>
  <c r="E9" i="1"/>
  <c r="D9" i="1"/>
  <c r="C9" i="1"/>
  <c r="B9" i="1"/>
  <c r="A9" i="1"/>
  <c r="I8" i="1"/>
  <c r="H8" i="1"/>
  <c r="G8" i="1"/>
  <c r="F8" i="1"/>
  <c r="E8" i="1"/>
  <c r="D8" i="1"/>
  <c r="C8" i="1"/>
  <c r="B8" i="1"/>
  <c r="A8" i="1"/>
  <c r="I7" i="1"/>
  <c r="H7" i="1"/>
  <c r="G7" i="1"/>
  <c r="F7" i="1"/>
  <c r="E7" i="1"/>
  <c r="D7" i="1"/>
  <c r="C7" i="1"/>
  <c r="B7" i="1"/>
  <c r="A7" i="1"/>
  <c r="I6" i="1"/>
  <c r="H6" i="1"/>
  <c r="G6" i="1"/>
  <c r="F6" i="1"/>
  <c r="E6" i="1"/>
  <c r="D6" i="1"/>
  <c r="C6" i="1"/>
  <c r="B6" i="1"/>
  <c r="A6" i="1"/>
  <c r="I5" i="1"/>
  <c r="H5" i="1"/>
  <c r="G5" i="1"/>
  <c r="F5" i="1"/>
  <c r="E5" i="1"/>
  <c r="D5" i="1"/>
  <c r="C5" i="1"/>
  <c r="B5" i="1"/>
  <c r="A5" i="1"/>
  <c r="I4" i="1"/>
  <c r="H4" i="1"/>
  <c r="G4" i="1"/>
  <c r="F4" i="1"/>
  <c r="E4" i="1"/>
  <c r="D4" i="1"/>
  <c r="C4" i="1"/>
  <c r="B4" i="1"/>
  <c r="A4" i="1"/>
  <c r="I3" i="1"/>
  <c r="H3" i="1"/>
  <c r="G3" i="1"/>
  <c r="F3" i="1"/>
  <c r="E3" i="1"/>
  <c r="D3" i="1"/>
  <c r="C3" i="1"/>
  <c r="B3" i="1"/>
  <c r="A3" i="1"/>
  <c r="B1" i="1"/>
</calcChain>
</file>

<file path=xl/sharedStrings.xml><?xml version="1.0" encoding="utf-8"?>
<sst xmlns="http://schemas.openxmlformats.org/spreadsheetml/2006/main" count="9" uniqueCount="9">
  <si>
    <t>配送曜日</t>
    <rPh sb="0" eb="2">
      <t>ハイソウ</t>
    </rPh>
    <rPh sb="2" eb="4">
      <t>ヨウビ</t>
    </rPh>
    <phoneticPr fontId="2"/>
  </si>
  <si>
    <t>「リプレ」注文番号</t>
    <rPh sb="5" eb="7">
      <t>チュウモン</t>
    </rPh>
    <rPh sb="7" eb="9">
      <t>バンゴウ</t>
    </rPh>
    <phoneticPr fontId="2"/>
  </si>
  <si>
    <t>商品名</t>
    <rPh sb="0" eb="3">
      <t>ショウヒンメイ</t>
    </rPh>
    <phoneticPr fontId="5"/>
  </si>
  <si>
    <t>ロット№</t>
    <phoneticPr fontId="5"/>
  </si>
  <si>
    <t>個体識番号1</t>
    <rPh sb="0" eb="2">
      <t>コタイ</t>
    </rPh>
    <rPh sb="2" eb="3">
      <t>サトシ</t>
    </rPh>
    <rPh sb="3" eb="5">
      <t>バンゴウ</t>
    </rPh>
    <phoneticPr fontId="5"/>
  </si>
  <si>
    <t>個体識番号2</t>
    <rPh sb="0" eb="2">
      <t>コタイ</t>
    </rPh>
    <rPh sb="2" eb="3">
      <t>サトシ</t>
    </rPh>
    <rPh sb="3" eb="5">
      <t>バンゴウ</t>
    </rPh>
    <phoneticPr fontId="5"/>
  </si>
  <si>
    <t>個体識番号3</t>
    <rPh sb="0" eb="2">
      <t>コタイ</t>
    </rPh>
    <rPh sb="2" eb="3">
      <t>サトシ</t>
    </rPh>
    <rPh sb="3" eb="5">
      <t>バンゴウ</t>
    </rPh>
    <phoneticPr fontId="5"/>
  </si>
  <si>
    <t>個体識番号4</t>
    <rPh sb="0" eb="2">
      <t>コタイ</t>
    </rPh>
    <rPh sb="2" eb="3">
      <t>サトシ</t>
    </rPh>
    <rPh sb="3" eb="5">
      <t>バンゴウ</t>
    </rPh>
    <phoneticPr fontId="5"/>
  </si>
  <si>
    <t>個体識番号5</t>
    <rPh sb="0" eb="2">
      <t>コタイ</t>
    </rPh>
    <rPh sb="2" eb="3">
      <t>サトシ</t>
    </rPh>
    <rPh sb="3" eb="5">
      <t>バンゴウ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</si>
</sst>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明朝"/>
      <family val="3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>
      <alignment vertical="center"/>
    </xf>
    <xf numFmtId="0" fontId="4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1</xdr:col>
      <xdr:colOff>419100</xdr:colOff>
      <xdr:row>12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DDB3C18A-D5C9-4998-91F1-41AA1BFCE82B}"/>
            </a:ext>
          </a:extLst>
        </xdr:cNvPr>
        <xdr:cNvSpPr>
          <a:spLocks/>
        </xdr:cNvSpPr>
      </xdr:nvSpPr>
      <xdr:spPr bwMode="auto">
        <a:xfrm>
          <a:off x="561975" y="2600325"/>
          <a:ext cx="419100" cy="0"/>
        </a:xfrm>
        <a:prstGeom prst="borderCallout2">
          <a:avLst>
            <a:gd name="adj1" fmla="val 30000"/>
            <a:gd name="adj2" fmla="val -8333"/>
            <a:gd name="adj3" fmla="val 30000"/>
            <a:gd name="adj4" fmla="val -21875"/>
            <a:gd name="adj5" fmla="val -167500"/>
            <a:gd name="adj6" fmla="val -3229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伝票番号をそのまま記載</a:t>
          </a:r>
        </a:p>
      </xdr:txBody>
    </xdr:sp>
    <xdr:clientData/>
  </xdr:twoCellAnchor>
  <xdr:twoCellAnchor>
    <xdr:from>
      <xdr:col>2</xdr:col>
      <xdr:colOff>0</xdr:colOff>
      <xdr:row>12</xdr:row>
      <xdr:rowOff>0</xdr:rowOff>
    </xdr:from>
    <xdr:to>
      <xdr:col>2</xdr:col>
      <xdr:colOff>704850</xdr:colOff>
      <xdr:row>12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D3B3DDC-5C17-41E7-93C1-B3C801E867A5}"/>
            </a:ext>
          </a:extLst>
        </xdr:cNvPr>
        <xdr:cNvSpPr>
          <a:spLocks/>
        </xdr:cNvSpPr>
      </xdr:nvSpPr>
      <xdr:spPr bwMode="auto">
        <a:xfrm>
          <a:off x="1228725" y="2600325"/>
          <a:ext cx="704850" cy="0"/>
        </a:xfrm>
        <a:prstGeom prst="borderCallout2">
          <a:avLst>
            <a:gd name="adj1" fmla="val 30000"/>
            <a:gd name="adj2" fmla="val -6060"/>
            <a:gd name="adj3" fmla="val 30000"/>
            <a:gd name="adj4" fmla="val -22727"/>
            <a:gd name="adj5" fmla="val -190000"/>
            <a:gd name="adj6" fmla="val -3560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「リプレ」注文番号をそのまま記載</a:t>
          </a:r>
        </a:p>
      </xdr:txBody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12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9F24464A-6706-4866-9B54-FA1CC62DD6BB}"/>
            </a:ext>
          </a:extLst>
        </xdr:cNvPr>
        <xdr:cNvSpPr>
          <a:spLocks/>
        </xdr:cNvSpPr>
      </xdr:nvSpPr>
      <xdr:spPr bwMode="auto">
        <a:xfrm>
          <a:off x="3429000" y="2600325"/>
          <a:ext cx="0" cy="0"/>
        </a:xfrm>
        <a:prstGeom prst="borderCallout2">
          <a:avLst>
            <a:gd name="adj1" fmla="val 30000"/>
            <a:gd name="adj2" fmla="val 106060"/>
            <a:gd name="adj3" fmla="val 30000"/>
            <a:gd name="adj4" fmla="val 121968"/>
            <a:gd name="adj5" fmla="val -185000"/>
            <a:gd name="adj6" fmla="val 16212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ロットごとの納品パック数を記載</a:t>
          </a:r>
        </a:p>
      </xdr:txBody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12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D5A04AF7-8C21-405D-A1A7-80D9660ED96D}"/>
            </a:ext>
          </a:extLst>
        </xdr:cNvPr>
        <xdr:cNvSpPr>
          <a:spLocks/>
        </xdr:cNvSpPr>
      </xdr:nvSpPr>
      <xdr:spPr bwMode="auto">
        <a:xfrm>
          <a:off x="3429000" y="2600325"/>
          <a:ext cx="0" cy="0"/>
        </a:xfrm>
        <a:prstGeom prst="borderCallout2">
          <a:avLst>
            <a:gd name="adj1" fmla="val 30000"/>
            <a:gd name="adj2" fmla="val 106060"/>
            <a:gd name="adj3" fmla="val 30000"/>
            <a:gd name="adj4" fmla="val 118181"/>
            <a:gd name="adj5" fmla="val -332500"/>
            <a:gd name="adj6" fmla="val 14924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伝票で指示された納品パック数を記載</a:t>
          </a:r>
        </a:p>
      </xdr:txBody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12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C687D03B-24F1-440A-91A5-A6D918E5DE9E}"/>
            </a:ext>
          </a:extLst>
        </xdr:cNvPr>
        <xdr:cNvSpPr>
          <a:spLocks/>
        </xdr:cNvSpPr>
      </xdr:nvSpPr>
      <xdr:spPr bwMode="auto">
        <a:xfrm>
          <a:off x="3429000" y="2600325"/>
          <a:ext cx="0" cy="0"/>
        </a:xfrm>
        <a:prstGeom prst="borderCallout2">
          <a:avLst>
            <a:gd name="adj1" fmla="val 30000"/>
            <a:gd name="adj2" fmla="val 106060"/>
            <a:gd name="adj3" fmla="val 30000"/>
            <a:gd name="adj4" fmla="val 106060"/>
            <a:gd name="adj5" fmla="val -245000"/>
            <a:gd name="adj6" fmla="val 10681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納品対象商品の製造年月日を記載</a:t>
          </a:r>
        </a:p>
      </xdr:txBody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885825</xdr:colOff>
      <xdr:row>12</xdr:row>
      <xdr:rowOff>0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0CF5915C-33A7-433B-A9C2-9BDF0B6EB81C}"/>
            </a:ext>
          </a:extLst>
        </xdr:cNvPr>
        <xdr:cNvSpPr>
          <a:spLocks/>
        </xdr:cNvSpPr>
      </xdr:nvSpPr>
      <xdr:spPr bwMode="auto">
        <a:xfrm>
          <a:off x="3429000" y="2600325"/>
          <a:ext cx="885825" cy="0"/>
        </a:xfrm>
        <a:prstGeom prst="borderCallout2">
          <a:avLst>
            <a:gd name="adj1" fmla="val 30000"/>
            <a:gd name="adj2" fmla="val 105264"/>
            <a:gd name="adj3" fmla="val 30000"/>
            <a:gd name="adj4" fmla="val 105264"/>
            <a:gd name="adj5" fmla="val -240000"/>
            <a:gd name="adj6" fmla="val 1625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原料に使用した牛の個体識別番号を記載</a:t>
          </a:r>
        </a:p>
      </xdr:txBody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558239</xdr:colOff>
      <xdr:row>12</xdr:row>
      <xdr:rowOff>0</xdr:rowOff>
    </xdr:to>
    <xdr:sp macro="" textlink="">
      <xdr:nvSpPr>
        <xdr:cNvPr id="8" name="AutoShape 8">
          <a:extLst>
            <a:ext uri="{FF2B5EF4-FFF2-40B4-BE49-F238E27FC236}">
              <a16:creationId xmlns:a16="http://schemas.microsoft.com/office/drawing/2014/main" id="{2B1D344C-FE59-4913-80E0-CDE519115F61}"/>
            </a:ext>
          </a:extLst>
        </xdr:cNvPr>
        <xdr:cNvSpPr>
          <a:spLocks/>
        </xdr:cNvSpPr>
      </xdr:nvSpPr>
      <xdr:spPr bwMode="auto">
        <a:xfrm>
          <a:off x="0" y="2600325"/>
          <a:ext cx="558239" cy="0"/>
        </a:xfrm>
        <a:prstGeom prst="borderCallout2">
          <a:avLst>
            <a:gd name="adj1" fmla="val 50000"/>
            <a:gd name="adj2" fmla="val -6958"/>
            <a:gd name="adj3" fmla="val 50000"/>
            <a:gd name="adj4" fmla="val -71306"/>
            <a:gd name="adj5" fmla="val 437500"/>
            <a:gd name="adj6" fmla="val -12087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整理番号を記入。</a:t>
          </a:r>
        </a:p>
      </xdr:txBody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12</xdr:row>
      <xdr:rowOff>0</xdr:rowOff>
    </xdr:to>
    <xdr:sp macro="" textlink="">
      <xdr:nvSpPr>
        <xdr:cNvPr id="9" name="AutoShape 9">
          <a:extLst>
            <a:ext uri="{FF2B5EF4-FFF2-40B4-BE49-F238E27FC236}">
              <a16:creationId xmlns:a16="http://schemas.microsoft.com/office/drawing/2014/main" id="{607C489B-4AC6-44E3-895F-222A85B16001}"/>
            </a:ext>
          </a:extLst>
        </xdr:cNvPr>
        <xdr:cNvSpPr>
          <a:spLocks/>
        </xdr:cNvSpPr>
      </xdr:nvSpPr>
      <xdr:spPr bwMode="auto">
        <a:xfrm>
          <a:off x="3429000" y="2600325"/>
          <a:ext cx="0" cy="0"/>
        </a:xfrm>
        <a:prstGeom prst="borderCallout2">
          <a:avLst>
            <a:gd name="adj1" fmla="val 30000"/>
            <a:gd name="adj2" fmla="val 103088"/>
            <a:gd name="adj3" fmla="val 30000"/>
            <a:gd name="adj4" fmla="val 127801"/>
            <a:gd name="adj5" fmla="val -115000"/>
            <a:gd name="adj6" fmla="val 14826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組合員への配送曜日がわかる場合に、曜日番号と曜日を記載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9275;&#32905;&#20181;&#20837;&#12428;&#12487;&#12540;&#12479;&#31649;&#29702;&#34920;\&#12371;&#12358;&#12385;\2025\R7%20%20%20%2011&#26376;2&#22238;.xlsx" TargetMode="External"/><Relationship Id="rId1" Type="http://schemas.openxmlformats.org/officeDocument/2006/relationships/externalLinkPath" Target="/&#29275;&#32905;&#20181;&#20837;&#12428;&#12487;&#12540;&#12479;&#31649;&#29702;&#34920;/&#12371;&#12358;&#12385;/2025/R7%20%20%20%2011&#26376;2&#2223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精肉企画書（写し）"/>
      <sheetName val="月曜日納品"/>
      <sheetName val="火曜日納品"/>
      <sheetName val="水曜日納品"/>
      <sheetName val="木曜日納品"/>
      <sheetName val="金曜日納品"/>
      <sheetName val="週間累計"/>
      <sheetName val="HPｱｯﾌﾟ用ｼｰﾄ"/>
    </sheetNames>
    <sheetDataSet>
      <sheetData sheetId="0">
        <row r="1">
          <cell r="T1">
            <v>2</v>
          </cell>
        </row>
      </sheetData>
      <sheetData sheetId="1">
        <row r="4">
          <cell r="D4" t="str">
            <v>月</v>
          </cell>
          <cell r="F4">
            <v>532</v>
          </cell>
          <cell r="H4" t="str">
            <v>国産牛ﾋﾚひとくちｽﾃｰｷ（ｽﾊﾟｲｽ付）（ﾊﾞﾗ凍結）</v>
          </cell>
          <cell r="N4" t="str">
            <v>391029251021</v>
          </cell>
          <cell r="O4" t="str">
            <v>1551571339</v>
          </cell>
          <cell r="P4" t="str">
            <v>1627908465</v>
          </cell>
          <cell r="Q4" t="str">
            <v>1632911269</v>
          </cell>
          <cell r="R4" t="str">
            <v>1386128166</v>
          </cell>
        </row>
        <row r="5">
          <cell r="D5" t="str">
            <v>月</v>
          </cell>
          <cell r="F5">
            <v>561</v>
          </cell>
          <cell r="H5" t="str">
            <v>国産牛切落しすき焼用ﾓﾓ(ﾊﾞﾗ凍結)</v>
          </cell>
          <cell r="N5" t="str">
            <v>391269251027</v>
          </cell>
          <cell r="O5" t="str">
            <v>1616608161</v>
          </cell>
        </row>
        <row r="6">
          <cell r="D6" t="str">
            <v>月</v>
          </cell>
          <cell r="F6">
            <v>130044</v>
          </cell>
          <cell r="H6" t="str">
            <v>国産牛すき焼用モモ</v>
          </cell>
          <cell r="N6" t="str">
            <v>391615251105</v>
          </cell>
          <cell r="O6" t="str">
            <v>1678703125</v>
          </cell>
        </row>
        <row r="7">
          <cell r="D7" t="str">
            <v>月</v>
          </cell>
          <cell r="F7">
            <v>130052</v>
          </cell>
          <cell r="H7" t="str">
            <v>産直ちから牛すき焼用ﾛｰｽ</v>
          </cell>
          <cell r="N7" t="str">
            <v>308363251105</v>
          </cell>
          <cell r="O7" t="str">
            <v>1687334235</v>
          </cell>
        </row>
        <row r="8">
          <cell r="D8" t="str">
            <v>月</v>
          </cell>
          <cell r="F8">
            <v>531</v>
          </cell>
          <cell r="H8" t="str">
            <v>国産牛こまぎれ(ﾊﾞﾗ凍結)</v>
          </cell>
          <cell r="N8" t="str">
            <v>310186251029</v>
          </cell>
          <cell r="O8" t="str">
            <v>1625749473</v>
          </cell>
          <cell r="P8" t="str">
            <v>0874631430</v>
          </cell>
        </row>
        <row r="9">
          <cell r="D9" t="str">
            <v>月</v>
          </cell>
          <cell r="F9">
            <v>545</v>
          </cell>
          <cell r="H9" t="str">
            <v>土佐和牛こまぎれ(ﾊﾞﾗ凍結)</v>
          </cell>
          <cell r="N9" t="str">
            <v>385733251028</v>
          </cell>
          <cell r="O9" t="str">
            <v>1661524676</v>
          </cell>
        </row>
        <row r="10">
          <cell r="D10" t="str">
            <v>月</v>
          </cell>
          <cell r="F10">
            <v>530</v>
          </cell>
          <cell r="H10" t="str">
            <v>産直ちから牛味なこまぎれ(ﾊﾞﾗ凍結)</v>
          </cell>
          <cell r="N10" t="str">
            <v>391631251008</v>
          </cell>
          <cell r="O10" t="str">
            <v>1687334235</v>
          </cell>
          <cell r="P10" t="str">
            <v>1547551451</v>
          </cell>
        </row>
        <row r="12">
          <cell r="D12" t="str">
            <v>月</v>
          </cell>
          <cell r="F12">
            <v>536</v>
          </cell>
          <cell r="H12" t="str">
            <v>産直ちから牛赤身こまぎれ</v>
          </cell>
          <cell r="N12" t="str">
            <v>386468251109</v>
          </cell>
          <cell r="O12" t="str">
            <v>1690768201</v>
          </cell>
        </row>
        <row r="26">
          <cell r="D26" t="str">
            <v>月</v>
          </cell>
          <cell r="F26">
            <v>561</v>
          </cell>
          <cell r="H26" t="str">
            <v>国産牛切落しすき焼用ﾓﾓ(ﾊﾞﾗ凍結)</v>
          </cell>
          <cell r="N26" t="str">
            <v>391269251104</v>
          </cell>
          <cell r="O26" t="str">
            <v>0869819874</v>
          </cell>
          <cell r="P26" t="str">
            <v>1557250900</v>
          </cell>
          <cell r="Q26" t="str">
            <v>1402730052</v>
          </cell>
        </row>
        <row r="27">
          <cell r="D27" t="str">
            <v>月</v>
          </cell>
          <cell r="F27">
            <v>531</v>
          </cell>
          <cell r="H27" t="str">
            <v>国産牛こまぎれ(ﾊﾞﾗ凍結)</v>
          </cell>
          <cell r="N27" t="str">
            <v>310186251030</v>
          </cell>
          <cell r="O27" t="str">
            <v>1402730052</v>
          </cell>
          <cell r="P27" t="str">
            <v>0871828185</v>
          </cell>
          <cell r="Q27" t="str">
            <v>1419300040</v>
          </cell>
          <cell r="R27" t="str">
            <v>0871926799</v>
          </cell>
          <cell r="S27" t="str">
            <v>0871621328</v>
          </cell>
        </row>
        <row r="28">
          <cell r="D28" t="str">
            <v>月</v>
          </cell>
          <cell r="F28">
            <v>530</v>
          </cell>
          <cell r="H28" t="str">
            <v>産直ちから牛味なこまぎれ(ﾊﾞﾗ凍結)</v>
          </cell>
          <cell r="N28" t="str">
            <v>391631251104</v>
          </cell>
          <cell r="O28" t="str">
            <v>1524715777</v>
          </cell>
          <cell r="P28" t="str">
            <v>1687334235</v>
          </cell>
        </row>
        <row r="29">
          <cell r="D29" t="str">
            <v>月</v>
          </cell>
          <cell r="F29">
            <v>130044</v>
          </cell>
          <cell r="H29" t="str">
            <v>国産牛すき焼用モモ</v>
          </cell>
          <cell r="N29" t="str">
            <v>391615251105</v>
          </cell>
          <cell r="O29" t="str">
            <v>1687492362</v>
          </cell>
        </row>
      </sheetData>
      <sheetData sheetId="2">
        <row r="4">
          <cell r="D4" t="str">
            <v>火</v>
          </cell>
          <cell r="F4">
            <v>532</v>
          </cell>
          <cell r="H4" t="str">
            <v>国産牛ﾋﾚひとくちｽﾃｰｷ（ｽﾊﾟｲｽ付）（ﾊﾞﾗ凍結）</v>
          </cell>
          <cell r="N4" t="str">
            <v>391029251021</v>
          </cell>
          <cell r="O4" t="str">
            <v>1551571339</v>
          </cell>
          <cell r="P4" t="str">
            <v>1627908465</v>
          </cell>
          <cell r="Q4" t="str">
            <v>1632911269</v>
          </cell>
          <cell r="R4" t="str">
            <v>1386128166</v>
          </cell>
        </row>
        <row r="5">
          <cell r="D5" t="str">
            <v>火</v>
          </cell>
          <cell r="F5">
            <v>561</v>
          </cell>
          <cell r="H5" t="str">
            <v>国産牛切落しすき焼用ﾓﾓ(ﾊﾞﾗ凍結)</v>
          </cell>
          <cell r="N5" t="str">
            <v>391269251104</v>
          </cell>
          <cell r="O5" t="str">
            <v>0869819874</v>
          </cell>
          <cell r="P5" t="str">
            <v>1557250900</v>
          </cell>
          <cell r="Q5" t="str">
            <v>1402730052</v>
          </cell>
        </row>
        <row r="6">
          <cell r="D6" t="str">
            <v>火</v>
          </cell>
          <cell r="F6">
            <v>130044</v>
          </cell>
          <cell r="H6" t="str">
            <v>国産牛すき焼用モモ</v>
          </cell>
          <cell r="N6" t="str">
            <v>391615251106</v>
          </cell>
          <cell r="O6" t="str">
            <v>1678703125</v>
          </cell>
        </row>
        <row r="7">
          <cell r="D7" t="str">
            <v>火</v>
          </cell>
          <cell r="F7">
            <v>130052</v>
          </cell>
          <cell r="H7" t="str">
            <v>産直ちから牛すき焼用ﾛｰｽ</v>
          </cell>
          <cell r="N7" t="str">
            <v>308363251106</v>
          </cell>
          <cell r="O7" t="str">
            <v>1687334235</v>
          </cell>
        </row>
        <row r="8">
          <cell r="D8" t="str">
            <v>火</v>
          </cell>
          <cell r="F8">
            <v>531</v>
          </cell>
          <cell r="H8" t="str">
            <v>国産牛こまぎれ(ﾊﾞﾗ凍結)</v>
          </cell>
          <cell r="N8" t="str">
            <v>310186251030</v>
          </cell>
          <cell r="O8" t="str">
            <v>1402730052</v>
          </cell>
          <cell r="P8" t="str">
            <v>0871828185</v>
          </cell>
          <cell r="Q8" t="str">
            <v>1419300040</v>
          </cell>
          <cell r="R8" t="str">
            <v>0871926799</v>
          </cell>
          <cell r="S8" t="str">
            <v>0871621328</v>
          </cell>
        </row>
        <row r="9">
          <cell r="D9" t="str">
            <v>火</v>
          </cell>
          <cell r="F9">
            <v>545</v>
          </cell>
          <cell r="H9" t="str">
            <v>土佐和牛こまぎれ(ﾊﾞﾗ凍結)</v>
          </cell>
          <cell r="N9" t="str">
            <v>385733251028</v>
          </cell>
          <cell r="O9" t="str">
            <v>1661524676</v>
          </cell>
        </row>
        <row r="10">
          <cell r="D10" t="str">
            <v>火</v>
          </cell>
          <cell r="F10">
            <v>530</v>
          </cell>
          <cell r="H10" t="str">
            <v>産直ちから牛味なこまぎれ(ﾊﾞﾗ凍結)</v>
          </cell>
          <cell r="N10" t="str">
            <v>391631251104</v>
          </cell>
          <cell r="O10" t="str">
            <v>1524715777</v>
          </cell>
          <cell r="P10" t="str">
            <v>1687334235</v>
          </cell>
        </row>
        <row r="11">
          <cell r="D11" t="str">
            <v>火</v>
          </cell>
          <cell r="F11">
            <v>130061</v>
          </cell>
          <cell r="H11" t="str">
            <v>国産牛ｽﾃｰｷ用ｻｰﾛｲﾝ(ｽﾊﾟｲｽ付)</v>
          </cell>
          <cell r="O11" t="str">
            <v>1690768201</v>
          </cell>
        </row>
        <row r="12">
          <cell r="D12" t="str">
            <v>火</v>
          </cell>
          <cell r="F12">
            <v>536</v>
          </cell>
          <cell r="H12" t="str">
            <v>産直ちから牛赤身こまぎれ</v>
          </cell>
          <cell r="N12" t="str">
            <v>386468251110</v>
          </cell>
          <cell r="O12" t="str">
            <v>1690768201</v>
          </cell>
        </row>
        <row r="26">
          <cell r="D26" t="str">
            <v>火</v>
          </cell>
          <cell r="F26">
            <v>532</v>
          </cell>
          <cell r="H26" t="str">
            <v>国産牛ﾋﾚひとくちｽﾃｰｷ（ｽﾊﾟｲｽ付）（ﾊﾞﾗ凍結）</v>
          </cell>
          <cell r="N26" t="str">
            <v>391029251104</v>
          </cell>
          <cell r="O26" t="str">
            <v>1535412009</v>
          </cell>
          <cell r="P26" t="str">
            <v>1384027560</v>
          </cell>
          <cell r="Q26" t="str">
            <v>0868512615</v>
          </cell>
        </row>
      </sheetData>
      <sheetData sheetId="3">
        <row r="4">
          <cell r="D4" t="str">
            <v>水</v>
          </cell>
          <cell r="F4">
            <v>532</v>
          </cell>
          <cell r="H4" t="str">
            <v>国産牛ﾋﾚひとくちｽﾃｰｷ（ｽﾊﾟｲｽ付）（ﾊﾞﾗ凍結）</v>
          </cell>
          <cell r="N4" t="str">
            <v>391029251104</v>
          </cell>
          <cell r="O4" t="str">
            <v>1535412009</v>
          </cell>
          <cell r="P4" t="str">
            <v>1384027560</v>
          </cell>
          <cell r="Q4" t="str">
            <v>0868512615</v>
          </cell>
        </row>
        <row r="5">
          <cell r="D5" t="str">
            <v>水</v>
          </cell>
          <cell r="F5">
            <v>561</v>
          </cell>
          <cell r="H5" t="str">
            <v>国産牛切落しすき焼用ﾓﾓ(ﾊﾞﾗ凍結)</v>
          </cell>
          <cell r="N5" t="str">
            <v>391269251104</v>
          </cell>
          <cell r="O5" t="str">
            <v>0869819874</v>
          </cell>
          <cell r="P5" t="str">
            <v>1557250900</v>
          </cell>
          <cell r="Q5" t="str">
            <v>1402730052</v>
          </cell>
        </row>
        <row r="6">
          <cell r="D6" t="str">
            <v>水</v>
          </cell>
          <cell r="F6">
            <v>130044</v>
          </cell>
          <cell r="H6" t="str">
            <v>国産牛すき焼用モモ</v>
          </cell>
          <cell r="N6" t="str">
            <v>391615251107</v>
          </cell>
          <cell r="O6" t="str">
            <v>1678703125</v>
          </cell>
        </row>
        <row r="7">
          <cell r="D7" t="str">
            <v>水</v>
          </cell>
          <cell r="F7">
            <v>130052</v>
          </cell>
          <cell r="H7" t="str">
            <v>産直ちから牛すき焼用ﾛｰｽ</v>
          </cell>
          <cell r="N7" t="str">
            <v>308363251107</v>
          </cell>
          <cell r="O7" t="str">
            <v>1687334235</v>
          </cell>
        </row>
        <row r="8">
          <cell r="D8" t="str">
            <v>水</v>
          </cell>
          <cell r="F8">
            <v>531</v>
          </cell>
          <cell r="H8" t="str">
            <v>国産牛こまぎれ(ﾊﾞﾗ凍結)</v>
          </cell>
          <cell r="N8" t="str">
            <v>310186251030</v>
          </cell>
          <cell r="O8" t="str">
            <v>1402730052</v>
          </cell>
          <cell r="P8" t="str">
            <v>0871828185</v>
          </cell>
          <cell r="Q8" t="str">
            <v>1419300040</v>
          </cell>
          <cell r="R8" t="str">
            <v>0871926799</v>
          </cell>
          <cell r="S8" t="str">
            <v>0871621328</v>
          </cell>
        </row>
        <row r="9">
          <cell r="D9" t="str">
            <v>水</v>
          </cell>
          <cell r="F9">
            <v>545</v>
          </cell>
          <cell r="H9" t="str">
            <v>土佐和牛こまぎれ(ﾊﾞﾗ凍結)</v>
          </cell>
          <cell r="N9" t="str">
            <v>385733251028</v>
          </cell>
          <cell r="O9" t="str">
            <v>1661524676</v>
          </cell>
        </row>
        <row r="10">
          <cell r="D10" t="str">
            <v>水</v>
          </cell>
          <cell r="F10">
            <v>530</v>
          </cell>
          <cell r="H10" t="str">
            <v>産直ちから牛味なこまぎれ(ﾊﾞﾗ凍結)</v>
          </cell>
          <cell r="N10" t="str">
            <v>391631251104</v>
          </cell>
          <cell r="O10" t="str">
            <v>1524715777</v>
          </cell>
          <cell r="P10" t="str">
            <v>1687334235</v>
          </cell>
        </row>
        <row r="11">
          <cell r="D11" t="str">
            <v>水</v>
          </cell>
          <cell r="F11">
            <v>130061</v>
          </cell>
          <cell r="H11" t="str">
            <v>国産牛ｽﾃｰｷ用ｻｰﾛｲﾝ(ｽﾊﾟｲｽ付)</v>
          </cell>
          <cell r="O11" t="str">
            <v>1690768201</v>
          </cell>
        </row>
        <row r="12">
          <cell r="D12" t="str">
            <v>水</v>
          </cell>
          <cell r="F12">
            <v>536</v>
          </cell>
          <cell r="H12" t="str">
            <v>産直ちから牛赤身こまぎれ</v>
          </cell>
          <cell r="N12" t="str">
            <v>386468251111</v>
          </cell>
          <cell r="O12" t="str">
            <v>1690768201</v>
          </cell>
        </row>
        <row r="26">
          <cell r="D26" t="str">
            <v>水</v>
          </cell>
          <cell r="F26">
            <v>545</v>
          </cell>
          <cell r="H26" t="str">
            <v>土佐和牛こまぎれ(ﾊﾞﾗ凍結)</v>
          </cell>
          <cell r="N26" t="str">
            <v>385733251104</v>
          </cell>
          <cell r="O26" t="str">
            <v>1661043054</v>
          </cell>
          <cell r="P26" t="str">
            <v>1656073271</v>
          </cell>
        </row>
      </sheetData>
      <sheetData sheetId="4">
        <row r="4">
          <cell r="D4" t="str">
            <v>木</v>
          </cell>
          <cell r="F4">
            <v>532</v>
          </cell>
          <cell r="H4" t="str">
            <v>国産牛ﾋﾚひとくちｽﾃｰｷ（ｽﾊﾟｲｽ付）（ﾊﾞﾗ凍結）</v>
          </cell>
          <cell r="N4" t="str">
            <v>391029251104</v>
          </cell>
          <cell r="O4" t="str">
            <v>1535412009</v>
          </cell>
          <cell r="P4" t="str">
            <v>1384027560</v>
          </cell>
          <cell r="Q4" t="str">
            <v>0868512615</v>
          </cell>
        </row>
        <row r="5">
          <cell r="D5" t="str">
            <v>木</v>
          </cell>
          <cell r="F5">
            <v>561</v>
          </cell>
          <cell r="H5" t="str">
            <v>国産牛切落しすき焼用ﾓﾓ(ﾊﾞﾗ凍結)</v>
          </cell>
          <cell r="N5" t="str">
            <v>391269251104</v>
          </cell>
          <cell r="O5" t="str">
            <v>0869819874</v>
          </cell>
          <cell r="P5" t="str">
            <v>1557250900</v>
          </cell>
          <cell r="Q5" t="str">
            <v>1402730052</v>
          </cell>
        </row>
        <row r="6">
          <cell r="D6" t="str">
            <v>木</v>
          </cell>
          <cell r="F6">
            <v>130044</v>
          </cell>
          <cell r="H6" t="str">
            <v>国産牛すき焼用モモ</v>
          </cell>
          <cell r="N6" t="str">
            <v>391615251109</v>
          </cell>
          <cell r="O6" t="str">
            <v>1678703125</v>
          </cell>
        </row>
        <row r="7">
          <cell r="D7" t="str">
            <v>木</v>
          </cell>
          <cell r="F7">
            <v>130052</v>
          </cell>
          <cell r="H7" t="str">
            <v>産直ちから牛すき焼用ﾛｰｽ</v>
          </cell>
          <cell r="N7" t="str">
            <v>308363251109</v>
          </cell>
          <cell r="O7" t="str">
            <v>1687334235</v>
          </cell>
        </row>
        <row r="8">
          <cell r="D8" t="str">
            <v>木</v>
          </cell>
          <cell r="F8">
            <v>531</v>
          </cell>
          <cell r="H8" t="str">
            <v>国産牛こまぎれ(ﾊﾞﾗ凍結)</v>
          </cell>
          <cell r="N8" t="str">
            <v>310186251030</v>
          </cell>
          <cell r="O8" t="str">
            <v>1402730052</v>
          </cell>
          <cell r="P8" t="str">
            <v>0871828185</v>
          </cell>
          <cell r="Q8" t="str">
            <v>1419300040</v>
          </cell>
          <cell r="R8" t="str">
            <v>0871926799</v>
          </cell>
          <cell r="S8" t="str">
            <v>0871621328</v>
          </cell>
        </row>
        <row r="9">
          <cell r="D9" t="str">
            <v>木</v>
          </cell>
          <cell r="F9">
            <v>545</v>
          </cell>
          <cell r="H9" t="str">
            <v>土佐和牛こまぎれ(ﾊﾞﾗ凍結)</v>
          </cell>
          <cell r="N9" t="str">
            <v>385733251104</v>
          </cell>
          <cell r="O9" t="str">
            <v>1661043054</v>
          </cell>
          <cell r="P9" t="str">
            <v>1656073271</v>
          </cell>
        </row>
        <row r="10">
          <cell r="D10" t="str">
            <v>木</v>
          </cell>
          <cell r="F10">
            <v>530</v>
          </cell>
          <cell r="H10" t="str">
            <v>産直ちから牛味なこまぎれ(ﾊﾞﾗ凍結)</v>
          </cell>
          <cell r="N10" t="str">
            <v>391631251104</v>
          </cell>
          <cell r="O10" t="str">
            <v>1524715777</v>
          </cell>
          <cell r="P10" t="str">
            <v>1687334235</v>
          </cell>
        </row>
        <row r="11">
          <cell r="D11" t="str">
            <v>木</v>
          </cell>
          <cell r="F11">
            <v>130061</v>
          </cell>
          <cell r="H11" t="str">
            <v>国産牛ｽﾃｰｷ用ｻｰﾛｲﾝ(ｽﾊﾟｲｽ付)</v>
          </cell>
          <cell r="O11" t="str">
            <v>1690768201</v>
          </cell>
        </row>
        <row r="12">
          <cell r="D12" t="str">
            <v>木</v>
          </cell>
          <cell r="F12">
            <v>536</v>
          </cell>
          <cell r="H12" t="str">
            <v>産直ちから牛赤身こまぎれ</v>
          </cell>
          <cell r="N12" t="str">
            <v>386468251112</v>
          </cell>
          <cell r="O12" t="str">
            <v>1690768201</v>
          </cell>
        </row>
        <row r="26">
          <cell r="D26" t="str">
            <v>木</v>
          </cell>
          <cell r="F26">
            <v>561</v>
          </cell>
          <cell r="H26" t="str">
            <v>国産牛切落しすき焼用ﾓﾓ(ﾊﾞﾗ凍結)</v>
          </cell>
          <cell r="N26" t="str">
            <v>391269251106</v>
          </cell>
          <cell r="O26" t="str">
            <v>1557250900</v>
          </cell>
          <cell r="P26" t="str">
            <v>0869819782</v>
          </cell>
        </row>
        <row r="27">
          <cell r="D27" t="str">
            <v>木</v>
          </cell>
          <cell r="F27">
            <v>531</v>
          </cell>
          <cell r="H27" t="str">
            <v>国産牛こまぎれ(ﾊﾞﾗ凍結)</v>
          </cell>
          <cell r="N27" t="str">
            <v>310186251103</v>
          </cell>
          <cell r="O27" t="str">
            <v>1625749473</v>
          </cell>
          <cell r="P27" t="str">
            <v>0874631430</v>
          </cell>
        </row>
        <row r="28">
          <cell r="D28" t="str">
            <v>木</v>
          </cell>
          <cell r="F28">
            <v>531</v>
          </cell>
          <cell r="H28" t="str">
            <v>国産牛こまぎれ(ﾊﾞﾗ凍結)</v>
          </cell>
          <cell r="N28" t="str">
            <v>310186251105</v>
          </cell>
          <cell r="O28" t="str">
            <v>0872022537</v>
          </cell>
        </row>
        <row r="29">
          <cell r="D29" t="str">
            <v>木</v>
          </cell>
          <cell r="F29">
            <v>530</v>
          </cell>
          <cell r="H29" t="str">
            <v>産直ちから牛味なこまぎれ(ﾊﾞﾗ凍結)</v>
          </cell>
          <cell r="N29" t="str">
            <v>391631251110</v>
          </cell>
          <cell r="O29" t="str">
            <v>1687334235</v>
          </cell>
          <cell r="P29" t="str">
            <v>1424060090</v>
          </cell>
        </row>
      </sheetData>
      <sheetData sheetId="5">
        <row r="4">
          <cell r="D4" t="str">
            <v>金</v>
          </cell>
          <cell r="F4">
            <v>532</v>
          </cell>
          <cell r="H4" t="str">
            <v>国産牛ﾋﾚひとくちｽﾃｰｷ（ｽﾊﾟｲｽ付）（ﾊﾞﾗ凍結）</v>
          </cell>
          <cell r="N4" t="str">
            <v>391029251104</v>
          </cell>
          <cell r="O4" t="str">
            <v>1535412009</v>
          </cell>
          <cell r="P4" t="str">
            <v>1384027560</v>
          </cell>
          <cell r="Q4" t="str">
            <v>0868512615</v>
          </cell>
        </row>
        <row r="5">
          <cell r="D5" t="str">
            <v>金</v>
          </cell>
          <cell r="F5">
            <v>561</v>
          </cell>
          <cell r="H5" t="str">
            <v>国産牛切落しすき焼用ﾓﾓ(ﾊﾞﾗ凍結)</v>
          </cell>
          <cell r="N5" t="str">
            <v>391269251106</v>
          </cell>
          <cell r="O5" t="str">
            <v>1557250900</v>
          </cell>
          <cell r="P5" t="str">
            <v>0869819782</v>
          </cell>
        </row>
        <row r="6">
          <cell r="D6" t="str">
            <v>金</v>
          </cell>
          <cell r="F6">
            <v>130044</v>
          </cell>
          <cell r="H6" t="str">
            <v>国産牛すき焼用モモ</v>
          </cell>
          <cell r="N6" t="str">
            <v>391615251109</v>
          </cell>
          <cell r="O6" t="str">
            <v>1678703125</v>
          </cell>
        </row>
        <row r="7">
          <cell r="D7" t="str">
            <v>金</v>
          </cell>
          <cell r="F7">
            <v>130052</v>
          </cell>
          <cell r="H7" t="str">
            <v>産直ちから牛すき焼用ﾛｰｽ</v>
          </cell>
          <cell r="N7" t="str">
            <v>308363251109</v>
          </cell>
          <cell r="O7" t="str">
            <v>1687334235</v>
          </cell>
        </row>
        <row r="8">
          <cell r="D8" t="str">
            <v>金</v>
          </cell>
          <cell r="F8">
            <v>531</v>
          </cell>
          <cell r="H8" t="str">
            <v>国産牛こまぎれ(ﾊﾞﾗ凍結)</v>
          </cell>
          <cell r="N8" t="str">
            <v>310186251105</v>
          </cell>
          <cell r="O8" t="str">
            <v>0872022537</v>
          </cell>
        </row>
        <row r="9">
          <cell r="D9" t="str">
            <v>金</v>
          </cell>
          <cell r="F9">
            <v>545</v>
          </cell>
          <cell r="H9" t="str">
            <v>土佐和牛こまぎれ(ﾊﾞﾗ凍結)</v>
          </cell>
          <cell r="N9" t="str">
            <v>385733251104</v>
          </cell>
          <cell r="O9" t="str">
            <v>1661043054</v>
          </cell>
          <cell r="P9" t="str">
            <v>1656073271</v>
          </cell>
        </row>
        <row r="10">
          <cell r="D10" t="str">
            <v>金</v>
          </cell>
          <cell r="F10">
            <v>530</v>
          </cell>
          <cell r="H10" t="str">
            <v>産直ちから牛味なこまぎれ(ﾊﾞﾗ凍結)</v>
          </cell>
          <cell r="N10" t="str">
            <v>391631251110</v>
          </cell>
          <cell r="O10" t="str">
            <v>1687334235</v>
          </cell>
          <cell r="P10" t="str">
            <v>1424060090</v>
          </cell>
        </row>
        <row r="11">
          <cell r="D11" t="str">
            <v>金</v>
          </cell>
          <cell r="F11">
            <v>130061</v>
          </cell>
          <cell r="H11" t="str">
            <v>国産牛ｽﾃｰｷ用ｻｰﾛｲﾝ(ｽﾊﾟｲｽ付)</v>
          </cell>
          <cell r="O11" t="str">
            <v>1690768201</v>
          </cell>
        </row>
        <row r="12">
          <cell r="D12" t="str">
            <v>金</v>
          </cell>
          <cell r="F12">
            <v>536</v>
          </cell>
          <cell r="H12" t="str">
            <v>産直ちから牛赤身こまぎれ</v>
          </cell>
          <cell r="N12" t="str">
            <v>386468251113</v>
          </cell>
          <cell r="O12" t="str">
            <v>1690768201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984AD-C174-494B-B4F0-E5870611F30C}">
  <sheetPr>
    <tabColor indexed="45"/>
  </sheetPr>
  <dimension ref="A1:I56"/>
  <sheetViews>
    <sheetView tabSelected="1" zoomScale="75" workbookViewId="0">
      <selection activeCell="P28" sqref="P28"/>
    </sheetView>
  </sheetViews>
  <sheetFormatPr defaultRowHeight="13.5"/>
  <cols>
    <col min="1" max="1" width="7.375" style="15" customWidth="1"/>
    <col min="2" max="2" width="8.75" style="15" customWidth="1"/>
    <col min="3" max="3" width="28.875" customWidth="1"/>
    <col min="4" max="4" width="13.75" style="16" customWidth="1"/>
    <col min="5" max="9" width="12.625" style="16" customWidth="1"/>
    <col min="227" max="228" width="7.375" customWidth="1"/>
    <col min="229" max="229" width="8.75" customWidth="1"/>
    <col min="230" max="230" width="28.875" customWidth="1"/>
    <col min="231" max="231" width="13.75" customWidth="1"/>
    <col min="232" max="260" width="12.625" customWidth="1"/>
    <col min="261" max="264" width="13" customWidth="1"/>
    <col min="265" max="265" width="7.125" customWidth="1"/>
    <col min="483" max="484" width="7.375" customWidth="1"/>
    <col min="485" max="485" width="8.75" customWidth="1"/>
    <col min="486" max="486" width="28.875" customWidth="1"/>
    <col min="487" max="487" width="13.75" customWidth="1"/>
    <col min="488" max="516" width="12.625" customWidth="1"/>
    <col min="517" max="520" width="13" customWidth="1"/>
    <col min="521" max="521" width="7.125" customWidth="1"/>
    <col min="739" max="740" width="7.375" customWidth="1"/>
    <col min="741" max="741" width="8.75" customWidth="1"/>
    <col min="742" max="742" width="28.875" customWidth="1"/>
    <col min="743" max="743" width="13.75" customWidth="1"/>
    <col min="744" max="772" width="12.625" customWidth="1"/>
    <col min="773" max="776" width="13" customWidth="1"/>
    <col min="777" max="777" width="7.125" customWidth="1"/>
    <col min="995" max="996" width="7.375" customWidth="1"/>
    <col min="997" max="997" width="8.75" customWidth="1"/>
    <col min="998" max="998" width="28.875" customWidth="1"/>
    <col min="999" max="999" width="13.75" customWidth="1"/>
    <col min="1000" max="1028" width="12.625" customWidth="1"/>
    <col min="1029" max="1032" width="13" customWidth="1"/>
    <col min="1033" max="1033" width="7.125" customWidth="1"/>
    <col min="1251" max="1252" width="7.375" customWidth="1"/>
    <col min="1253" max="1253" width="8.75" customWidth="1"/>
    <col min="1254" max="1254" width="28.875" customWidth="1"/>
    <col min="1255" max="1255" width="13.75" customWidth="1"/>
    <col min="1256" max="1284" width="12.625" customWidth="1"/>
    <col min="1285" max="1288" width="13" customWidth="1"/>
    <col min="1289" max="1289" width="7.125" customWidth="1"/>
    <col min="1507" max="1508" width="7.375" customWidth="1"/>
    <col min="1509" max="1509" width="8.75" customWidth="1"/>
    <col min="1510" max="1510" width="28.875" customWidth="1"/>
    <col min="1511" max="1511" width="13.75" customWidth="1"/>
    <col min="1512" max="1540" width="12.625" customWidth="1"/>
    <col min="1541" max="1544" width="13" customWidth="1"/>
    <col min="1545" max="1545" width="7.125" customWidth="1"/>
    <col min="1763" max="1764" width="7.375" customWidth="1"/>
    <col min="1765" max="1765" width="8.75" customWidth="1"/>
    <col min="1766" max="1766" width="28.875" customWidth="1"/>
    <col min="1767" max="1767" width="13.75" customWidth="1"/>
    <col min="1768" max="1796" width="12.625" customWidth="1"/>
    <col min="1797" max="1800" width="13" customWidth="1"/>
    <col min="1801" max="1801" width="7.125" customWidth="1"/>
    <col min="2019" max="2020" width="7.375" customWidth="1"/>
    <col min="2021" max="2021" width="8.75" customWidth="1"/>
    <col min="2022" max="2022" width="28.875" customWidth="1"/>
    <col min="2023" max="2023" width="13.75" customWidth="1"/>
    <col min="2024" max="2052" width="12.625" customWidth="1"/>
    <col min="2053" max="2056" width="13" customWidth="1"/>
    <col min="2057" max="2057" width="7.125" customWidth="1"/>
    <col min="2275" max="2276" width="7.375" customWidth="1"/>
    <col min="2277" max="2277" width="8.75" customWidth="1"/>
    <col min="2278" max="2278" width="28.875" customWidth="1"/>
    <col min="2279" max="2279" width="13.75" customWidth="1"/>
    <col min="2280" max="2308" width="12.625" customWidth="1"/>
    <col min="2309" max="2312" width="13" customWidth="1"/>
    <col min="2313" max="2313" width="7.125" customWidth="1"/>
    <col min="2531" max="2532" width="7.375" customWidth="1"/>
    <col min="2533" max="2533" width="8.75" customWidth="1"/>
    <col min="2534" max="2534" width="28.875" customWidth="1"/>
    <col min="2535" max="2535" width="13.75" customWidth="1"/>
    <col min="2536" max="2564" width="12.625" customWidth="1"/>
    <col min="2565" max="2568" width="13" customWidth="1"/>
    <col min="2569" max="2569" width="7.125" customWidth="1"/>
    <col min="2787" max="2788" width="7.375" customWidth="1"/>
    <col min="2789" max="2789" width="8.75" customWidth="1"/>
    <col min="2790" max="2790" width="28.875" customWidth="1"/>
    <col min="2791" max="2791" width="13.75" customWidth="1"/>
    <col min="2792" max="2820" width="12.625" customWidth="1"/>
    <col min="2821" max="2824" width="13" customWidth="1"/>
    <col min="2825" max="2825" width="7.125" customWidth="1"/>
    <col min="3043" max="3044" width="7.375" customWidth="1"/>
    <col min="3045" max="3045" width="8.75" customWidth="1"/>
    <col min="3046" max="3046" width="28.875" customWidth="1"/>
    <col min="3047" max="3047" width="13.75" customWidth="1"/>
    <col min="3048" max="3076" width="12.625" customWidth="1"/>
    <col min="3077" max="3080" width="13" customWidth="1"/>
    <col min="3081" max="3081" width="7.125" customWidth="1"/>
    <col min="3299" max="3300" width="7.375" customWidth="1"/>
    <col min="3301" max="3301" width="8.75" customWidth="1"/>
    <col min="3302" max="3302" width="28.875" customWidth="1"/>
    <col min="3303" max="3303" width="13.75" customWidth="1"/>
    <col min="3304" max="3332" width="12.625" customWidth="1"/>
    <col min="3333" max="3336" width="13" customWidth="1"/>
    <col min="3337" max="3337" width="7.125" customWidth="1"/>
    <col min="3555" max="3556" width="7.375" customWidth="1"/>
    <col min="3557" max="3557" width="8.75" customWidth="1"/>
    <col min="3558" max="3558" width="28.875" customWidth="1"/>
    <col min="3559" max="3559" width="13.75" customWidth="1"/>
    <col min="3560" max="3588" width="12.625" customWidth="1"/>
    <col min="3589" max="3592" width="13" customWidth="1"/>
    <col min="3593" max="3593" width="7.125" customWidth="1"/>
    <col min="3811" max="3812" width="7.375" customWidth="1"/>
    <col min="3813" max="3813" width="8.75" customWidth="1"/>
    <col min="3814" max="3814" width="28.875" customWidth="1"/>
    <col min="3815" max="3815" width="13.75" customWidth="1"/>
    <col min="3816" max="3844" width="12.625" customWidth="1"/>
    <col min="3845" max="3848" width="13" customWidth="1"/>
    <col min="3849" max="3849" width="7.125" customWidth="1"/>
    <col min="4067" max="4068" width="7.375" customWidth="1"/>
    <col min="4069" max="4069" width="8.75" customWidth="1"/>
    <col min="4070" max="4070" width="28.875" customWidth="1"/>
    <col min="4071" max="4071" width="13.75" customWidth="1"/>
    <col min="4072" max="4100" width="12.625" customWidth="1"/>
    <col min="4101" max="4104" width="13" customWidth="1"/>
    <col min="4105" max="4105" width="7.125" customWidth="1"/>
    <col min="4323" max="4324" width="7.375" customWidth="1"/>
    <col min="4325" max="4325" width="8.75" customWidth="1"/>
    <col min="4326" max="4326" width="28.875" customWidth="1"/>
    <col min="4327" max="4327" width="13.75" customWidth="1"/>
    <col min="4328" max="4356" width="12.625" customWidth="1"/>
    <col min="4357" max="4360" width="13" customWidth="1"/>
    <col min="4361" max="4361" width="7.125" customWidth="1"/>
    <col min="4579" max="4580" width="7.375" customWidth="1"/>
    <col min="4581" max="4581" width="8.75" customWidth="1"/>
    <col min="4582" max="4582" width="28.875" customWidth="1"/>
    <col min="4583" max="4583" width="13.75" customWidth="1"/>
    <col min="4584" max="4612" width="12.625" customWidth="1"/>
    <col min="4613" max="4616" width="13" customWidth="1"/>
    <col min="4617" max="4617" width="7.125" customWidth="1"/>
    <col min="4835" max="4836" width="7.375" customWidth="1"/>
    <col min="4837" max="4837" width="8.75" customWidth="1"/>
    <col min="4838" max="4838" width="28.875" customWidth="1"/>
    <col min="4839" max="4839" width="13.75" customWidth="1"/>
    <col min="4840" max="4868" width="12.625" customWidth="1"/>
    <col min="4869" max="4872" width="13" customWidth="1"/>
    <col min="4873" max="4873" width="7.125" customWidth="1"/>
    <col min="5091" max="5092" width="7.375" customWidth="1"/>
    <col min="5093" max="5093" width="8.75" customWidth="1"/>
    <col min="5094" max="5094" width="28.875" customWidth="1"/>
    <col min="5095" max="5095" width="13.75" customWidth="1"/>
    <col min="5096" max="5124" width="12.625" customWidth="1"/>
    <col min="5125" max="5128" width="13" customWidth="1"/>
    <col min="5129" max="5129" width="7.125" customWidth="1"/>
    <col min="5347" max="5348" width="7.375" customWidth="1"/>
    <col min="5349" max="5349" width="8.75" customWidth="1"/>
    <col min="5350" max="5350" width="28.875" customWidth="1"/>
    <col min="5351" max="5351" width="13.75" customWidth="1"/>
    <col min="5352" max="5380" width="12.625" customWidth="1"/>
    <col min="5381" max="5384" width="13" customWidth="1"/>
    <col min="5385" max="5385" width="7.125" customWidth="1"/>
    <col min="5603" max="5604" width="7.375" customWidth="1"/>
    <col min="5605" max="5605" width="8.75" customWidth="1"/>
    <col min="5606" max="5606" width="28.875" customWidth="1"/>
    <col min="5607" max="5607" width="13.75" customWidth="1"/>
    <col min="5608" max="5636" width="12.625" customWidth="1"/>
    <col min="5637" max="5640" width="13" customWidth="1"/>
    <col min="5641" max="5641" width="7.125" customWidth="1"/>
    <col min="5859" max="5860" width="7.375" customWidth="1"/>
    <col min="5861" max="5861" width="8.75" customWidth="1"/>
    <col min="5862" max="5862" width="28.875" customWidth="1"/>
    <col min="5863" max="5863" width="13.75" customWidth="1"/>
    <col min="5864" max="5892" width="12.625" customWidth="1"/>
    <col min="5893" max="5896" width="13" customWidth="1"/>
    <col min="5897" max="5897" width="7.125" customWidth="1"/>
    <col min="6115" max="6116" width="7.375" customWidth="1"/>
    <col min="6117" max="6117" width="8.75" customWidth="1"/>
    <col min="6118" max="6118" width="28.875" customWidth="1"/>
    <col min="6119" max="6119" width="13.75" customWidth="1"/>
    <col min="6120" max="6148" width="12.625" customWidth="1"/>
    <col min="6149" max="6152" width="13" customWidth="1"/>
    <col min="6153" max="6153" width="7.125" customWidth="1"/>
    <col min="6371" max="6372" width="7.375" customWidth="1"/>
    <col min="6373" max="6373" width="8.75" customWidth="1"/>
    <col min="6374" max="6374" width="28.875" customWidth="1"/>
    <col min="6375" max="6375" width="13.75" customWidth="1"/>
    <col min="6376" max="6404" width="12.625" customWidth="1"/>
    <col min="6405" max="6408" width="13" customWidth="1"/>
    <col min="6409" max="6409" width="7.125" customWidth="1"/>
    <col min="6627" max="6628" width="7.375" customWidth="1"/>
    <col min="6629" max="6629" width="8.75" customWidth="1"/>
    <col min="6630" max="6630" width="28.875" customWidth="1"/>
    <col min="6631" max="6631" width="13.75" customWidth="1"/>
    <col min="6632" max="6660" width="12.625" customWidth="1"/>
    <col min="6661" max="6664" width="13" customWidth="1"/>
    <col min="6665" max="6665" width="7.125" customWidth="1"/>
    <col min="6883" max="6884" width="7.375" customWidth="1"/>
    <col min="6885" max="6885" width="8.75" customWidth="1"/>
    <col min="6886" max="6886" width="28.875" customWidth="1"/>
    <col min="6887" max="6887" width="13.75" customWidth="1"/>
    <col min="6888" max="6916" width="12.625" customWidth="1"/>
    <col min="6917" max="6920" width="13" customWidth="1"/>
    <col min="6921" max="6921" width="7.125" customWidth="1"/>
    <col min="7139" max="7140" width="7.375" customWidth="1"/>
    <col min="7141" max="7141" width="8.75" customWidth="1"/>
    <col min="7142" max="7142" width="28.875" customWidth="1"/>
    <col min="7143" max="7143" width="13.75" customWidth="1"/>
    <col min="7144" max="7172" width="12.625" customWidth="1"/>
    <col min="7173" max="7176" width="13" customWidth="1"/>
    <col min="7177" max="7177" width="7.125" customWidth="1"/>
    <col min="7395" max="7396" width="7.375" customWidth="1"/>
    <col min="7397" max="7397" width="8.75" customWidth="1"/>
    <col min="7398" max="7398" width="28.875" customWidth="1"/>
    <col min="7399" max="7399" width="13.75" customWidth="1"/>
    <col min="7400" max="7428" width="12.625" customWidth="1"/>
    <col min="7429" max="7432" width="13" customWidth="1"/>
    <col min="7433" max="7433" width="7.125" customWidth="1"/>
    <col min="7651" max="7652" width="7.375" customWidth="1"/>
    <col min="7653" max="7653" width="8.75" customWidth="1"/>
    <col min="7654" max="7654" width="28.875" customWidth="1"/>
    <col min="7655" max="7655" width="13.75" customWidth="1"/>
    <col min="7656" max="7684" width="12.625" customWidth="1"/>
    <col min="7685" max="7688" width="13" customWidth="1"/>
    <col min="7689" max="7689" width="7.125" customWidth="1"/>
    <col min="7907" max="7908" width="7.375" customWidth="1"/>
    <col min="7909" max="7909" width="8.75" customWidth="1"/>
    <col min="7910" max="7910" width="28.875" customWidth="1"/>
    <col min="7911" max="7911" width="13.75" customWidth="1"/>
    <col min="7912" max="7940" width="12.625" customWidth="1"/>
    <col min="7941" max="7944" width="13" customWidth="1"/>
    <col min="7945" max="7945" width="7.125" customWidth="1"/>
    <col min="8163" max="8164" width="7.375" customWidth="1"/>
    <col min="8165" max="8165" width="8.75" customWidth="1"/>
    <col min="8166" max="8166" width="28.875" customWidth="1"/>
    <col min="8167" max="8167" width="13.75" customWidth="1"/>
    <col min="8168" max="8196" width="12.625" customWidth="1"/>
    <col min="8197" max="8200" width="13" customWidth="1"/>
    <col min="8201" max="8201" width="7.125" customWidth="1"/>
    <col min="8419" max="8420" width="7.375" customWidth="1"/>
    <col min="8421" max="8421" width="8.75" customWidth="1"/>
    <col min="8422" max="8422" width="28.875" customWidth="1"/>
    <col min="8423" max="8423" width="13.75" customWidth="1"/>
    <col min="8424" max="8452" width="12.625" customWidth="1"/>
    <col min="8453" max="8456" width="13" customWidth="1"/>
    <col min="8457" max="8457" width="7.125" customWidth="1"/>
    <col min="8675" max="8676" width="7.375" customWidth="1"/>
    <col min="8677" max="8677" width="8.75" customWidth="1"/>
    <col min="8678" max="8678" width="28.875" customWidth="1"/>
    <col min="8679" max="8679" width="13.75" customWidth="1"/>
    <col min="8680" max="8708" width="12.625" customWidth="1"/>
    <col min="8709" max="8712" width="13" customWidth="1"/>
    <col min="8713" max="8713" width="7.125" customWidth="1"/>
    <col min="8931" max="8932" width="7.375" customWidth="1"/>
    <col min="8933" max="8933" width="8.75" customWidth="1"/>
    <col min="8934" max="8934" width="28.875" customWidth="1"/>
    <col min="8935" max="8935" width="13.75" customWidth="1"/>
    <col min="8936" max="8964" width="12.625" customWidth="1"/>
    <col min="8965" max="8968" width="13" customWidth="1"/>
    <col min="8969" max="8969" width="7.125" customWidth="1"/>
    <col min="9187" max="9188" width="7.375" customWidth="1"/>
    <col min="9189" max="9189" width="8.75" customWidth="1"/>
    <col min="9190" max="9190" width="28.875" customWidth="1"/>
    <col min="9191" max="9191" width="13.75" customWidth="1"/>
    <col min="9192" max="9220" width="12.625" customWidth="1"/>
    <col min="9221" max="9224" width="13" customWidth="1"/>
    <col min="9225" max="9225" width="7.125" customWidth="1"/>
    <col min="9443" max="9444" width="7.375" customWidth="1"/>
    <col min="9445" max="9445" width="8.75" customWidth="1"/>
    <col min="9446" max="9446" width="28.875" customWidth="1"/>
    <col min="9447" max="9447" width="13.75" customWidth="1"/>
    <col min="9448" max="9476" width="12.625" customWidth="1"/>
    <col min="9477" max="9480" width="13" customWidth="1"/>
    <col min="9481" max="9481" width="7.125" customWidth="1"/>
    <col min="9699" max="9700" width="7.375" customWidth="1"/>
    <col min="9701" max="9701" width="8.75" customWidth="1"/>
    <col min="9702" max="9702" width="28.875" customWidth="1"/>
    <col min="9703" max="9703" width="13.75" customWidth="1"/>
    <col min="9704" max="9732" width="12.625" customWidth="1"/>
    <col min="9733" max="9736" width="13" customWidth="1"/>
    <col min="9737" max="9737" width="7.125" customWidth="1"/>
    <col min="9955" max="9956" width="7.375" customWidth="1"/>
    <col min="9957" max="9957" width="8.75" customWidth="1"/>
    <col min="9958" max="9958" width="28.875" customWidth="1"/>
    <col min="9959" max="9959" width="13.75" customWidth="1"/>
    <col min="9960" max="9988" width="12.625" customWidth="1"/>
    <col min="9989" max="9992" width="13" customWidth="1"/>
    <col min="9993" max="9993" width="7.125" customWidth="1"/>
    <col min="10211" max="10212" width="7.375" customWidth="1"/>
    <col min="10213" max="10213" width="8.75" customWidth="1"/>
    <col min="10214" max="10214" width="28.875" customWidth="1"/>
    <col min="10215" max="10215" width="13.75" customWidth="1"/>
    <col min="10216" max="10244" width="12.625" customWidth="1"/>
    <col min="10245" max="10248" width="13" customWidth="1"/>
    <col min="10249" max="10249" width="7.125" customWidth="1"/>
    <col min="10467" max="10468" width="7.375" customWidth="1"/>
    <col min="10469" max="10469" width="8.75" customWidth="1"/>
    <col min="10470" max="10470" width="28.875" customWidth="1"/>
    <col min="10471" max="10471" width="13.75" customWidth="1"/>
    <col min="10472" max="10500" width="12.625" customWidth="1"/>
    <col min="10501" max="10504" width="13" customWidth="1"/>
    <col min="10505" max="10505" width="7.125" customWidth="1"/>
    <col min="10723" max="10724" width="7.375" customWidth="1"/>
    <col min="10725" max="10725" width="8.75" customWidth="1"/>
    <col min="10726" max="10726" width="28.875" customWidth="1"/>
    <col min="10727" max="10727" width="13.75" customWidth="1"/>
    <col min="10728" max="10756" width="12.625" customWidth="1"/>
    <col min="10757" max="10760" width="13" customWidth="1"/>
    <col min="10761" max="10761" width="7.125" customWidth="1"/>
    <col min="10979" max="10980" width="7.375" customWidth="1"/>
    <col min="10981" max="10981" width="8.75" customWidth="1"/>
    <col min="10982" max="10982" width="28.875" customWidth="1"/>
    <col min="10983" max="10983" width="13.75" customWidth="1"/>
    <col min="10984" max="11012" width="12.625" customWidth="1"/>
    <col min="11013" max="11016" width="13" customWidth="1"/>
    <col min="11017" max="11017" width="7.125" customWidth="1"/>
    <col min="11235" max="11236" width="7.375" customWidth="1"/>
    <col min="11237" max="11237" width="8.75" customWidth="1"/>
    <col min="11238" max="11238" width="28.875" customWidth="1"/>
    <col min="11239" max="11239" width="13.75" customWidth="1"/>
    <col min="11240" max="11268" width="12.625" customWidth="1"/>
    <col min="11269" max="11272" width="13" customWidth="1"/>
    <col min="11273" max="11273" width="7.125" customWidth="1"/>
    <col min="11491" max="11492" width="7.375" customWidth="1"/>
    <col min="11493" max="11493" width="8.75" customWidth="1"/>
    <col min="11494" max="11494" width="28.875" customWidth="1"/>
    <col min="11495" max="11495" width="13.75" customWidth="1"/>
    <col min="11496" max="11524" width="12.625" customWidth="1"/>
    <col min="11525" max="11528" width="13" customWidth="1"/>
    <col min="11529" max="11529" width="7.125" customWidth="1"/>
    <col min="11747" max="11748" width="7.375" customWidth="1"/>
    <col min="11749" max="11749" width="8.75" customWidth="1"/>
    <col min="11750" max="11750" width="28.875" customWidth="1"/>
    <col min="11751" max="11751" width="13.75" customWidth="1"/>
    <col min="11752" max="11780" width="12.625" customWidth="1"/>
    <col min="11781" max="11784" width="13" customWidth="1"/>
    <col min="11785" max="11785" width="7.125" customWidth="1"/>
    <col min="12003" max="12004" width="7.375" customWidth="1"/>
    <col min="12005" max="12005" width="8.75" customWidth="1"/>
    <col min="12006" max="12006" width="28.875" customWidth="1"/>
    <col min="12007" max="12007" width="13.75" customWidth="1"/>
    <col min="12008" max="12036" width="12.625" customWidth="1"/>
    <col min="12037" max="12040" width="13" customWidth="1"/>
    <col min="12041" max="12041" width="7.125" customWidth="1"/>
    <col min="12259" max="12260" width="7.375" customWidth="1"/>
    <col min="12261" max="12261" width="8.75" customWidth="1"/>
    <col min="12262" max="12262" width="28.875" customWidth="1"/>
    <col min="12263" max="12263" width="13.75" customWidth="1"/>
    <col min="12264" max="12292" width="12.625" customWidth="1"/>
    <col min="12293" max="12296" width="13" customWidth="1"/>
    <col min="12297" max="12297" width="7.125" customWidth="1"/>
    <col min="12515" max="12516" width="7.375" customWidth="1"/>
    <col min="12517" max="12517" width="8.75" customWidth="1"/>
    <col min="12518" max="12518" width="28.875" customWidth="1"/>
    <col min="12519" max="12519" width="13.75" customWidth="1"/>
    <col min="12520" max="12548" width="12.625" customWidth="1"/>
    <col min="12549" max="12552" width="13" customWidth="1"/>
    <col min="12553" max="12553" width="7.125" customWidth="1"/>
    <col min="12771" max="12772" width="7.375" customWidth="1"/>
    <col min="12773" max="12773" width="8.75" customWidth="1"/>
    <col min="12774" max="12774" width="28.875" customWidth="1"/>
    <col min="12775" max="12775" width="13.75" customWidth="1"/>
    <col min="12776" max="12804" width="12.625" customWidth="1"/>
    <col min="12805" max="12808" width="13" customWidth="1"/>
    <col min="12809" max="12809" width="7.125" customWidth="1"/>
    <col min="13027" max="13028" width="7.375" customWidth="1"/>
    <col min="13029" max="13029" width="8.75" customWidth="1"/>
    <col min="13030" max="13030" width="28.875" customWidth="1"/>
    <col min="13031" max="13031" width="13.75" customWidth="1"/>
    <col min="13032" max="13060" width="12.625" customWidth="1"/>
    <col min="13061" max="13064" width="13" customWidth="1"/>
    <col min="13065" max="13065" width="7.125" customWidth="1"/>
    <col min="13283" max="13284" width="7.375" customWidth="1"/>
    <col min="13285" max="13285" width="8.75" customWidth="1"/>
    <col min="13286" max="13286" width="28.875" customWidth="1"/>
    <col min="13287" max="13287" width="13.75" customWidth="1"/>
    <col min="13288" max="13316" width="12.625" customWidth="1"/>
    <col min="13317" max="13320" width="13" customWidth="1"/>
    <col min="13321" max="13321" width="7.125" customWidth="1"/>
    <col min="13539" max="13540" width="7.375" customWidth="1"/>
    <col min="13541" max="13541" width="8.75" customWidth="1"/>
    <col min="13542" max="13542" width="28.875" customWidth="1"/>
    <col min="13543" max="13543" width="13.75" customWidth="1"/>
    <col min="13544" max="13572" width="12.625" customWidth="1"/>
    <col min="13573" max="13576" width="13" customWidth="1"/>
    <col min="13577" max="13577" width="7.125" customWidth="1"/>
    <col min="13795" max="13796" width="7.375" customWidth="1"/>
    <col min="13797" max="13797" width="8.75" customWidth="1"/>
    <col min="13798" max="13798" width="28.875" customWidth="1"/>
    <col min="13799" max="13799" width="13.75" customWidth="1"/>
    <col min="13800" max="13828" width="12.625" customWidth="1"/>
    <col min="13829" max="13832" width="13" customWidth="1"/>
    <col min="13833" max="13833" width="7.125" customWidth="1"/>
    <col min="14051" max="14052" width="7.375" customWidth="1"/>
    <col min="14053" max="14053" width="8.75" customWidth="1"/>
    <col min="14054" max="14054" width="28.875" customWidth="1"/>
    <col min="14055" max="14055" width="13.75" customWidth="1"/>
    <col min="14056" max="14084" width="12.625" customWidth="1"/>
    <col min="14085" max="14088" width="13" customWidth="1"/>
    <col min="14089" max="14089" width="7.125" customWidth="1"/>
    <col min="14307" max="14308" width="7.375" customWidth="1"/>
    <col min="14309" max="14309" width="8.75" customWidth="1"/>
    <col min="14310" max="14310" width="28.875" customWidth="1"/>
    <col min="14311" max="14311" width="13.75" customWidth="1"/>
    <col min="14312" max="14340" width="12.625" customWidth="1"/>
    <col min="14341" max="14344" width="13" customWidth="1"/>
    <col min="14345" max="14345" width="7.125" customWidth="1"/>
    <col min="14563" max="14564" width="7.375" customWidth="1"/>
    <col min="14565" max="14565" width="8.75" customWidth="1"/>
    <col min="14566" max="14566" width="28.875" customWidth="1"/>
    <col min="14567" max="14567" width="13.75" customWidth="1"/>
    <col min="14568" max="14596" width="12.625" customWidth="1"/>
    <col min="14597" max="14600" width="13" customWidth="1"/>
    <col min="14601" max="14601" width="7.125" customWidth="1"/>
    <col min="14819" max="14820" width="7.375" customWidth="1"/>
    <col min="14821" max="14821" width="8.75" customWidth="1"/>
    <col min="14822" max="14822" width="28.875" customWidth="1"/>
    <col min="14823" max="14823" width="13.75" customWidth="1"/>
    <col min="14824" max="14852" width="12.625" customWidth="1"/>
    <col min="14853" max="14856" width="13" customWidth="1"/>
    <col min="14857" max="14857" width="7.125" customWidth="1"/>
    <col min="15075" max="15076" width="7.375" customWidth="1"/>
    <col min="15077" max="15077" width="8.75" customWidth="1"/>
    <col min="15078" max="15078" width="28.875" customWidth="1"/>
    <col min="15079" max="15079" width="13.75" customWidth="1"/>
    <col min="15080" max="15108" width="12.625" customWidth="1"/>
    <col min="15109" max="15112" width="13" customWidth="1"/>
    <col min="15113" max="15113" width="7.125" customWidth="1"/>
    <col min="15331" max="15332" width="7.375" customWidth="1"/>
    <col min="15333" max="15333" width="8.75" customWidth="1"/>
    <col min="15334" max="15334" width="28.875" customWidth="1"/>
    <col min="15335" max="15335" width="13.75" customWidth="1"/>
    <col min="15336" max="15364" width="12.625" customWidth="1"/>
    <col min="15365" max="15368" width="13" customWidth="1"/>
    <col min="15369" max="15369" width="7.125" customWidth="1"/>
    <col min="15587" max="15588" width="7.375" customWidth="1"/>
    <col min="15589" max="15589" width="8.75" customWidth="1"/>
    <col min="15590" max="15590" width="28.875" customWidth="1"/>
    <col min="15591" max="15591" width="13.75" customWidth="1"/>
    <col min="15592" max="15620" width="12.625" customWidth="1"/>
    <col min="15621" max="15624" width="13" customWidth="1"/>
    <col min="15625" max="15625" width="7.125" customWidth="1"/>
    <col min="15843" max="15844" width="7.375" customWidth="1"/>
    <col min="15845" max="15845" width="8.75" customWidth="1"/>
    <col min="15846" max="15846" width="28.875" customWidth="1"/>
    <col min="15847" max="15847" width="13.75" customWidth="1"/>
    <col min="15848" max="15876" width="12.625" customWidth="1"/>
    <col min="15877" max="15880" width="13" customWidth="1"/>
    <col min="15881" max="15881" width="7.125" customWidth="1"/>
    <col min="16099" max="16100" width="7.375" customWidth="1"/>
    <col min="16101" max="16101" width="8.75" customWidth="1"/>
    <col min="16102" max="16102" width="28.875" customWidth="1"/>
    <col min="16103" max="16103" width="13.75" customWidth="1"/>
    <col min="16104" max="16132" width="12.625" customWidth="1"/>
    <col min="16133" max="16136" width="13" customWidth="1"/>
    <col min="16137" max="16137" width="7.125" customWidth="1"/>
  </cols>
  <sheetData>
    <row r="1" spans="1:9" s="6" customFormat="1" ht="21" customHeight="1">
      <c r="A1" s="1"/>
      <c r="B1" s="2">
        <f>'[1]精肉企画書（写し）'!T1</f>
        <v>2</v>
      </c>
      <c r="C1" s="3"/>
      <c r="D1" s="4"/>
      <c r="E1" s="5"/>
      <c r="F1" s="5"/>
      <c r="G1" s="5"/>
      <c r="H1" s="5"/>
      <c r="I1" s="5"/>
    </row>
    <row r="2" spans="1:9" s="11" customFormat="1" ht="48.75" customHeight="1">
      <c r="A2" s="7" t="s">
        <v>0</v>
      </c>
      <c r="B2" s="8" t="s">
        <v>1</v>
      </c>
      <c r="C2" s="9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</row>
    <row r="3" spans="1:9">
      <c r="A3" s="12" t="str">
        <f>IF([1]月曜日納品!D10=0,"",[1]月曜日納品!D10)</f>
        <v>月</v>
      </c>
      <c r="B3" s="12">
        <f>IF([1]月曜日納品!F10=0,"",[1]月曜日納品!F10)</f>
        <v>530</v>
      </c>
      <c r="C3" s="13" t="str">
        <f>IF([1]月曜日納品!H10=0,"",[1]月曜日納品!H10)</f>
        <v>産直ちから牛味なこまぎれ(ﾊﾞﾗ凍結)</v>
      </c>
      <c r="D3" s="14" t="str">
        <f>IF([1]月曜日納品!N10=0,"",[1]月曜日納品!N10)</f>
        <v>391631251008</v>
      </c>
      <c r="E3" s="14" t="str">
        <f>IF([1]月曜日納品!O10=0,"",[1]月曜日納品!O10)</f>
        <v>1687334235</v>
      </c>
      <c r="F3" s="14" t="str">
        <f>IF([1]月曜日納品!P10=0,"",[1]月曜日納品!P10)</f>
        <v>1547551451</v>
      </c>
      <c r="G3" s="14" t="str">
        <f>IF([1]月曜日納品!Q10=0,"",[1]月曜日納品!Q10)</f>
        <v/>
      </c>
      <c r="H3" s="14" t="str">
        <f>IF([1]月曜日納品!R10=0,"",[1]月曜日納品!R10)</f>
        <v/>
      </c>
      <c r="I3" s="14" t="str">
        <f>IF([1]月曜日納品!S10=0,"",[1]月曜日納品!S10)</f>
        <v/>
      </c>
    </row>
    <row r="4" spans="1:9">
      <c r="A4" s="12" t="str">
        <f>IF([1]月曜日納品!D28=0,"",[1]月曜日納品!D28)</f>
        <v>月</v>
      </c>
      <c r="B4" s="12">
        <f>IF([1]月曜日納品!F28=0,"",[1]月曜日納品!F28)</f>
        <v>530</v>
      </c>
      <c r="C4" s="13" t="str">
        <f>IF([1]月曜日納品!H28=0,"",[1]月曜日納品!H28)</f>
        <v>産直ちから牛味なこまぎれ(ﾊﾞﾗ凍結)</v>
      </c>
      <c r="D4" s="14" t="str">
        <f>IF([1]月曜日納品!N28=0,"",[1]月曜日納品!N28)</f>
        <v>391631251104</v>
      </c>
      <c r="E4" s="14" t="str">
        <f>IF([1]月曜日納品!O28=0,"",[1]月曜日納品!O28)</f>
        <v>1524715777</v>
      </c>
      <c r="F4" s="14" t="str">
        <f>IF([1]月曜日納品!P28=0,"",[1]月曜日納品!P28)</f>
        <v>1687334235</v>
      </c>
      <c r="G4" s="14" t="str">
        <f>IF([1]月曜日納品!Q28=0,"",[1]月曜日納品!Q28)</f>
        <v/>
      </c>
      <c r="H4" s="14" t="str">
        <f>IF([1]月曜日納品!R28=0,"",[1]月曜日納品!R28)</f>
        <v/>
      </c>
      <c r="I4" s="14" t="str">
        <f>IF([1]月曜日納品!S28=0,"",[1]月曜日納品!S28)</f>
        <v/>
      </c>
    </row>
    <row r="5" spans="1:9">
      <c r="A5" s="12" t="str">
        <f>IF([1]火曜日納品!D10=0,"",[1]火曜日納品!D10)</f>
        <v>火</v>
      </c>
      <c r="B5" s="12">
        <f>IF([1]火曜日納品!F10=0,"",[1]火曜日納品!F10)</f>
        <v>530</v>
      </c>
      <c r="C5" s="13" t="str">
        <f>IF([1]火曜日納品!H10=0,"",[1]火曜日納品!H10)</f>
        <v>産直ちから牛味なこまぎれ(ﾊﾞﾗ凍結)</v>
      </c>
      <c r="D5" s="14" t="str">
        <f>IF([1]火曜日納品!N10=0,"",[1]火曜日納品!N10)</f>
        <v>391631251104</v>
      </c>
      <c r="E5" s="14" t="str">
        <f>IF([1]火曜日納品!O10=0,"",[1]火曜日納品!O10)</f>
        <v>1524715777</v>
      </c>
      <c r="F5" s="14" t="str">
        <f>IF([1]火曜日納品!P10=0,"",[1]火曜日納品!P10)</f>
        <v>1687334235</v>
      </c>
      <c r="G5" s="14" t="str">
        <f>IF([1]火曜日納品!Q10=0,"",[1]火曜日納品!Q10)</f>
        <v/>
      </c>
      <c r="H5" s="14" t="str">
        <f>IF([1]火曜日納品!R10=0,"",[1]火曜日納品!R10)</f>
        <v/>
      </c>
      <c r="I5" s="14" t="str">
        <f>IF([1]火曜日納品!S10=0,"",[1]火曜日納品!S10)</f>
        <v/>
      </c>
    </row>
    <row r="6" spans="1:9">
      <c r="A6" s="12" t="str">
        <f>IF([1]水曜日納品!D10=0,"",[1]水曜日納品!D10)</f>
        <v>水</v>
      </c>
      <c r="B6" s="12">
        <f>IF([1]水曜日納品!F10=0,"",[1]水曜日納品!F10)</f>
        <v>530</v>
      </c>
      <c r="C6" s="13" t="str">
        <f>IF([1]水曜日納品!H10=0,"",[1]水曜日納品!H10)</f>
        <v>産直ちから牛味なこまぎれ(ﾊﾞﾗ凍結)</v>
      </c>
      <c r="D6" s="14" t="str">
        <f>IF([1]水曜日納品!N10=0,"",[1]水曜日納品!N10)</f>
        <v>391631251104</v>
      </c>
      <c r="E6" s="14" t="str">
        <f>IF([1]水曜日納品!O10=0,"",[1]水曜日納品!O10)</f>
        <v>1524715777</v>
      </c>
      <c r="F6" s="14" t="str">
        <f>IF([1]水曜日納品!P10=0,"",[1]水曜日納品!P10)</f>
        <v>1687334235</v>
      </c>
      <c r="G6" s="14" t="str">
        <f>IF([1]水曜日納品!Q10=0,"",[1]水曜日納品!Q10)</f>
        <v/>
      </c>
      <c r="H6" s="14" t="str">
        <f>IF([1]水曜日納品!R10=0,"",[1]水曜日納品!R10)</f>
        <v/>
      </c>
      <c r="I6" s="14" t="str">
        <f>IF([1]水曜日納品!S10=0,"",[1]水曜日納品!S10)</f>
        <v/>
      </c>
    </row>
    <row r="7" spans="1:9">
      <c r="A7" s="12" t="str">
        <f>IF([1]木曜日納品!D10=0,"",[1]木曜日納品!D10)</f>
        <v>木</v>
      </c>
      <c r="B7" s="12">
        <f>IF([1]木曜日納品!F10=0,"",[1]木曜日納品!F10)</f>
        <v>530</v>
      </c>
      <c r="C7" s="13" t="str">
        <f>IF([1]木曜日納品!H10=0,"",[1]木曜日納品!H10)</f>
        <v>産直ちから牛味なこまぎれ(ﾊﾞﾗ凍結)</v>
      </c>
      <c r="D7" s="14" t="str">
        <f>IF([1]木曜日納品!N10=0,"",[1]木曜日納品!N10)</f>
        <v>391631251104</v>
      </c>
      <c r="E7" s="14" t="str">
        <f>IF([1]木曜日納品!O10=0,"",[1]木曜日納品!O10)</f>
        <v>1524715777</v>
      </c>
      <c r="F7" s="14" t="str">
        <f>IF([1]木曜日納品!P10=0,"",[1]木曜日納品!P10)</f>
        <v>1687334235</v>
      </c>
      <c r="G7" s="14" t="str">
        <f>IF([1]木曜日納品!Q10=0,"",[1]木曜日納品!Q10)</f>
        <v/>
      </c>
      <c r="H7" s="14" t="str">
        <f>IF([1]木曜日納品!R10=0,"",[1]木曜日納品!R10)</f>
        <v/>
      </c>
      <c r="I7" s="14" t="str">
        <f>IF([1]木曜日納品!S10=0,"",[1]木曜日納品!S10)</f>
        <v/>
      </c>
    </row>
    <row r="8" spans="1:9">
      <c r="A8" s="12" t="str">
        <f>IF([1]木曜日納品!D29=0,"",[1]木曜日納品!D29)</f>
        <v>木</v>
      </c>
      <c r="B8" s="12">
        <f>IF([1]木曜日納品!F29=0,"",[1]木曜日納品!F29)</f>
        <v>530</v>
      </c>
      <c r="C8" s="13" t="str">
        <f>IF([1]木曜日納品!H29=0,"",[1]木曜日納品!H29)</f>
        <v>産直ちから牛味なこまぎれ(ﾊﾞﾗ凍結)</v>
      </c>
      <c r="D8" s="14" t="str">
        <f>IF([1]木曜日納品!N29=0,"",[1]木曜日納品!N29)</f>
        <v>391631251110</v>
      </c>
      <c r="E8" s="14" t="str">
        <f>IF([1]木曜日納品!O29=0,"",[1]木曜日納品!O29)</f>
        <v>1687334235</v>
      </c>
      <c r="F8" s="14" t="str">
        <f>IF([1]木曜日納品!P29=0,"",[1]木曜日納品!P29)</f>
        <v>1424060090</v>
      </c>
      <c r="G8" s="14" t="str">
        <f>IF([1]木曜日納品!Q29=0,"",[1]木曜日納品!Q29)</f>
        <v/>
      </c>
      <c r="H8" s="14" t="str">
        <f>IF([1]木曜日納品!R29=0,"",[1]木曜日納品!R29)</f>
        <v/>
      </c>
      <c r="I8" s="14" t="str">
        <f>IF([1]木曜日納品!S29=0,"",[1]木曜日納品!S29)</f>
        <v/>
      </c>
    </row>
    <row r="9" spans="1:9">
      <c r="A9" s="12" t="str">
        <f>IF([1]金曜日納品!D10=0,"",[1]金曜日納品!D10)</f>
        <v>金</v>
      </c>
      <c r="B9" s="12">
        <f>IF([1]金曜日納品!F10=0,"",[1]金曜日納品!F10)</f>
        <v>530</v>
      </c>
      <c r="C9" s="13" t="str">
        <f>IF([1]金曜日納品!H10=0,"",[1]金曜日納品!H10)</f>
        <v>産直ちから牛味なこまぎれ(ﾊﾞﾗ凍結)</v>
      </c>
      <c r="D9" s="14" t="str">
        <f>IF([1]金曜日納品!N10=0,"",[1]金曜日納品!N10)</f>
        <v>391631251110</v>
      </c>
      <c r="E9" s="14" t="str">
        <f>IF([1]金曜日納品!O10=0,"",[1]金曜日納品!O10)</f>
        <v>1687334235</v>
      </c>
      <c r="F9" s="14" t="str">
        <f>IF([1]金曜日納品!P10=0,"",[1]金曜日納品!P10)</f>
        <v>1424060090</v>
      </c>
      <c r="G9" s="14" t="str">
        <f>IF([1]金曜日納品!Q10=0,"",[1]金曜日納品!Q10)</f>
        <v/>
      </c>
      <c r="H9" s="14" t="str">
        <f>IF([1]金曜日納品!R10=0,"",[1]金曜日納品!R10)</f>
        <v/>
      </c>
      <c r="I9" s="14" t="str">
        <f>IF([1]金曜日納品!S10=0,"",[1]金曜日納品!S10)</f>
        <v/>
      </c>
    </row>
    <row r="10" spans="1:9">
      <c r="A10" s="12" t="str">
        <f>IF([1]月曜日納品!D8=0,"",[1]月曜日納品!D8)</f>
        <v>月</v>
      </c>
      <c r="B10" s="12">
        <f>IF([1]月曜日納品!F8=0,"",[1]月曜日納品!F8)</f>
        <v>531</v>
      </c>
      <c r="C10" s="13" t="str">
        <f>IF([1]月曜日納品!H8=0,"",[1]月曜日納品!H8)</f>
        <v>国産牛こまぎれ(ﾊﾞﾗ凍結)</v>
      </c>
      <c r="D10" s="14" t="str">
        <f>IF([1]月曜日納品!N8=0,"",[1]月曜日納品!N8)</f>
        <v>310186251029</v>
      </c>
      <c r="E10" s="14" t="str">
        <f>IF([1]月曜日納品!O8=0,"",[1]月曜日納品!O8)</f>
        <v>1625749473</v>
      </c>
      <c r="F10" s="14" t="str">
        <f>IF([1]月曜日納品!P8=0,"",[1]月曜日納品!P8)</f>
        <v>0874631430</v>
      </c>
      <c r="G10" s="14" t="str">
        <f>IF([1]月曜日納品!Q8=0,"",[1]月曜日納品!Q8)</f>
        <v/>
      </c>
      <c r="H10" s="14" t="str">
        <f>IF([1]月曜日納品!R8=0,"",[1]月曜日納品!R8)</f>
        <v/>
      </c>
      <c r="I10" s="14" t="str">
        <f>IF([1]月曜日納品!S8=0,"",[1]月曜日納品!S8)</f>
        <v/>
      </c>
    </row>
    <row r="11" spans="1:9">
      <c r="A11" s="12" t="str">
        <f>IF([1]月曜日納品!D27=0,"",[1]月曜日納品!D27)</f>
        <v>月</v>
      </c>
      <c r="B11" s="12">
        <f>IF([1]月曜日納品!F27=0,"",[1]月曜日納品!F27)</f>
        <v>531</v>
      </c>
      <c r="C11" s="13" t="str">
        <f>IF([1]月曜日納品!H27=0,"",[1]月曜日納品!H27)</f>
        <v>国産牛こまぎれ(ﾊﾞﾗ凍結)</v>
      </c>
      <c r="D11" s="14" t="str">
        <f>IF([1]月曜日納品!N27=0,"",[1]月曜日納品!N27)</f>
        <v>310186251030</v>
      </c>
      <c r="E11" s="14" t="str">
        <f>IF([1]月曜日納品!O27=0,"",[1]月曜日納品!O27)</f>
        <v>1402730052</v>
      </c>
      <c r="F11" s="14" t="str">
        <f>IF([1]月曜日納品!P27=0,"",[1]月曜日納品!P27)</f>
        <v>0871828185</v>
      </c>
      <c r="G11" s="14" t="str">
        <f>IF([1]月曜日納品!Q27=0,"",[1]月曜日納品!Q27)</f>
        <v>1419300040</v>
      </c>
      <c r="H11" s="14" t="str">
        <f>IF([1]月曜日納品!R27=0,"",[1]月曜日納品!R27)</f>
        <v>0871926799</v>
      </c>
      <c r="I11" s="14" t="str">
        <f>IF([1]月曜日納品!S27=0,"",[1]月曜日納品!S27)</f>
        <v>0871621328</v>
      </c>
    </row>
    <row r="12" spans="1:9">
      <c r="A12" s="12" t="str">
        <f>IF([1]火曜日納品!D8=0,"",[1]火曜日納品!D8)</f>
        <v>火</v>
      </c>
      <c r="B12" s="12">
        <f>IF([1]火曜日納品!F8=0,"",[1]火曜日納品!F8)</f>
        <v>531</v>
      </c>
      <c r="C12" s="13" t="str">
        <f>IF([1]火曜日納品!H8=0,"",[1]火曜日納品!H8)</f>
        <v>国産牛こまぎれ(ﾊﾞﾗ凍結)</v>
      </c>
      <c r="D12" s="14" t="str">
        <f>IF([1]火曜日納品!N8=0,"",[1]火曜日納品!N8)</f>
        <v>310186251030</v>
      </c>
      <c r="E12" s="14" t="str">
        <f>IF([1]火曜日納品!O8=0,"",[1]火曜日納品!O8)</f>
        <v>1402730052</v>
      </c>
      <c r="F12" s="14" t="str">
        <f>IF([1]火曜日納品!P8=0,"",[1]火曜日納品!P8)</f>
        <v>0871828185</v>
      </c>
      <c r="G12" s="14" t="str">
        <f>IF([1]火曜日納品!Q8=0,"",[1]火曜日納品!Q8)</f>
        <v>1419300040</v>
      </c>
      <c r="H12" s="14" t="str">
        <f>IF([1]火曜日納品!R8=0,"",[1]火曜日納品!R8)</f>
        <v>0871926799</v>
      </c>
      <c r="I12" s="14" t="str">
        <f>IF([1]火曜日納品!S8=0,"",[1]火曜日納品!S8)</f>
        <v>0871621328</v>
      </c>
    </row>
    <row r="13" spans="1:9">
      <c r="A13" s="12" t="str">
        <f>IF([1]水曜日納品!D8=0,"",[1]水曜日納品!D8)</f>
        <v>水</v>
      </c>
      <c r="B13" s="12">
        <f>IF([1]水曜日納品!F8=0,"",[1]水曜日納品!F8)</f>
        <v>531</v>
      </c>
      <c r="C13" s="13" t="str">
        <f>IF([1]水曜日納品!H8=0,"",[1]水曜日納品!H8)</f>
        <v>国産牛こまぎれ(ﾊﾞﾗ凍結)</v>
      </c>
      <c r="D13" s="14" t="str">
        <f>IF([1]水曜日納品!N8=0,"",[1]水曜日納品!N8)</f>
        <v>310186251030</v>
      </c>
      <c r="E13" s="14" t="str">
        <f>IF([1]水曜日納品!O8=0,"",[1]水曜日納品!O8)</f>
        <v>1402730052</v>
      </c>
      <c r="F13" s="14" t="str">
        <f>IF([1]水曜日納品!P8=0,"",[1]水曜日納品!P8)</f>
        <v>0871828185</v>
      </c>
      <c r="G13" s="14" t="str">
        <f>IF([1]水曜日納品!Q8=0,"",[1]水曜日納品!Q8)</f>
        <v>1419300040</v>
      </c>
      <c r="H13" s="14" t="str">
        <f>IF([1]水曜日納品!R8=0,"",[1]水曜日納品!R8)</f>
        <v>0871926799</v>
      </c>
      <c r="I13" s="14" t="str">
        <f>IF([1]水曜日納品!S8=0,"",[1]水曜日納品!S8)</f>
        <v>0871621328</v>
      </c>
    </row>
    <row r="14" spans="1:9">
      <c r="A14" s="12" t="str">
        <f>IF([1]木曜日納品!D8=0,"",[1]木曜日納品!D8)</f>
        <v>木</v>
      </c>
      <c r="B14" s="12">
        <f>IF([1]木曜日納品!F8=0,"",[1]木曜日納品!F8)</f>
        <v>531</v>
      </c>
      <c r="C14" s="13" t="str">
        <f>IF([1]木曜日納品!H8=0,"",[1]木曜日納品!H8)</f>
        <v>国産牛こまぎれ(ﾊﾞﾗ凍結)</v>
      </c>
      <c r="D14" s="14" t="str">
        <f>IF([1]木曜日納品!N8=0,"",[1]木曜日納品!N8)</f>
        <v>310186251030</v>
      </c>
      <c r="E14" s="14" t="str">
        <f>IF([1]木曜日納品!O8=0,"",[1]木曜日納品!O8)</f>
        <v>1402730052</v>
      </c>
      <c r="F14" s="14" t="str">
        <f>IF([1]木曜日納品!P8=0,"",[1]木曜日納品!P8)</f>
        <v>0871828185</v>
      </c>
      <c r="G14" s="14" t="str">
        <f>IF([1]木曜日納品!Q8=0,"",[1]木曜日納品!Q8)</f>
        <v>1419300040</v>
      </c>
      <c r="H14" s="14" t="str">
        <f>IF([1]木曜日納品!R8=0,"",[1]木曜日納品!R8)</f>
        <v>0871926799</v>
      </c>
      <c r="I14" s="14" t="str">
        <f>IF([1]木曜日納品!S8=0,"",[1]木曜日納品!S8)</f>
        <v>0871621328</v>
      </c>
    </row>
    <row r="15" spans="1:9">
      <c r="A15" s="12" t="str">
        <f>IF([1]木曜日納品!D27=0,"",[1]木曜日納品!D27)</f>
        <v>木</v>
      </c>
      <c r="B15" s="12">
        <f>IF([1]木曜日納品!F27=0,"",[1]木曜日納品!F27)</f>
        <v>531</v>
      </c>
      <c r="C15" s="13" t="str">
        <f>IF([1]木曜日納品!H27=0,"",[1]木曜日納品!H27)</f>
        <v>国産牛こまぎれ(ﾊﾞﾗ凍結)</v>
      </c>
      <c r="D15" s="14" t="str">
        <f>IF([1]木曜日納品!N27=0,"",[1]木曜日納品!N27)</f>
        <v>310186251103</v>
      </c>
      <c r="E15" s="14" t="str">
        <f>IF([1]木曜日納品!O27=0,"",[1]木曜日納品!O27)</f>
        <v>1625749473</v>
      </c>
      <c r="F15" s="14" t="str">
        <f>IF([1]木曜日納品!P27=0,"",[1]木曜日納品!P27)</f>
        <v>0874631430</v>
      </c>
      <c r="G15" s="14" t="str">
        <f>IF([1]木曜日納品!Q27=0,"",[1]木曜日納品!Q27)</f>
        <v/>
      </c>
      <c r="H15" s="14" t="str">
        <f>IF([1]木曜日納品!R27=0,"",[1]木曜日納品!R27)</f>
        <v/>
      </c>
      <c r="I15" s="14" t="str">
        <f>IF([1]木曜日納品!S27=0,"",[1]木曜日納品!S27)</f>
        <v/>
      </c>
    </row>
    <row r="16" spans="1:9">
      <c r="A16" s="12" t="str">
        <f>IF([1]木曜日納品!D28=0,"",[1]木曜日納品!D28)</f>
        <v>木</v>
      </c>
      <c r="B16" s="12">
        <f>IF([1]木曜日納品!F28=0,"",[1]木曜日納品!F28)</f>
        <v>531</v>
      </c>
      <c r="C16" s="13" t="str">
        <f>IF([1]木曜日納品!H28=0,"",[1]木曜日納品!H28)</f>
        <v>国産牛こまぎれ(ﾊﾞﾗ凍結)</v>
      </c>
      <c r="D16" s="14" t="str">
        <f>IF([1]木曜日納品!N28=0,"",[1]木曜日納品!N28)</f>
        <v>310186251105</v>
      </c>
      <c r="E16" s="14" t="str">
        <f>IF([1]木曜日納品!O28=0,"",[1]木曜日納品!O28)</f>
        <v>0872022537</v>
      </c>
      <c r="F16" s="14" t="str">
        <f>IF([1]木曜日納品!P28=0,"",[1]木曜日納品!P28)</f>
        <v/>
      </c>
      <c r="G16" s="14" t="str">
        <f>IF([1]木曜日納品!Q28=0,"",[1]木曜日納品!Q28)</f>
        <v/>
      </c>
      <c r="H16" s="14" t="str">
        <f>IF([1]木曜日納品!R28=0,"",[1]木曜日納品!R28)</f>
        <v/>
      </c>
      <c r="I16" s="14" t="str">
        <f>IF([1]木曜日納品!S28=0,"",[1]木曜日納品!S28)</f>
        <v/>
      </c>
    </row>
    <row r="17" spans="1:9">
      <c r="A17" s="12" t="str">
        <f>IF([1]金曜日納品!D8=0,"",[1]金曜日納品!D8)</f>
        <v>金</v>
      </c>
      <c r="B17" s="12">
        <f>IF([1]金曜日納品!F8=0,"",[1]金曜日納品!F8)</f>
        <v>531</v>
      </c>
      <c r="C17" s="13" t="str">
        <f>IF([1]金曜日納品!H8=0,"",[1]金曜日納品!H8)</f>
        <v>国産牛こまぎれ(ﾊﾞﾗ凍結)</v>
      </c>
      <c r="D17" s="14" t="str">
        <f>IF([1]金曜日納品!N8=0,"",[1]金曜日納品!N8)</f>
        <v>310186251105</v>
      </c>
      <c r="E17" s="14" t="str">
        <f>IF([1]金曜日納品!O8=0,"",[1]金曜日納品!O8)</f>
        <v>0872022537</v>
      </c>
      <c r="F17" s="14" t="str">
        <f>IF([1]金曜日納品!P8=0,"",[1]金曜日納品!P8)</f>
        <v/>
      </c>
      <c r="G17" s="14" t="str">
        <f>IF([1]金曜日納品!Q8=0,"",[1]金曜日納品!Q8)</f>
        <v/>
      </c>
      <c r="H17" s="14" t="str">
        <f>IF([1]金曜日納品!R8=0,"",[1]金曜日納品!R8)</f>
        <v/>
      </c>
      <c r="I17" s="14" t="str">
        <f>IF([1]金曜日納品!S8=0,"",[1]金曜日納品!S8)</f>
        <v/>
      </c>
    </row>
    <row r="18" spans="1:9">
      <c r="A18" s="12" t="str">
        <f>IF([1]月曜日納品!D4=0,"",[1]月曜日納品!D4)</f>
        <v>月</v>
      </c>
      <c r="B18" s="12">
        <f>IF([1]月曜日納品!F4=0,"",[1]月曜日納品!F4)</f>
        <v>532</v>
      </c>
      <c r="C18" s="13" t="str">
        <f>IF([1]月曜日納品!H4=0,"",[1]月曜日納品!H4)</f>
        <v>国産牛ﾋﾚひとくちｽﾃｰｷ（ｽﾊﾟｲｽ付）（ﾊﾞﾗ凍結）</v>
      </c>
      <c r="D18" s="14" t="str">
        <f>IF([1]月曜日納品!N4=0,"",[1]月曜日納品!N4)</f>
        <v>391029251021</v>
      </c>
      <c r="E18" s="14" t="str">
        <f>IF([1]月曜日納品!O4=0,"",[1]月曜日納品!O4)</f>
        <v>1551571339</v>
      </c>
      <c r="F18" s="14" t="str">
        <f>IF([1]月曜日納品!P4=0,"",[1]月曜日納品!P4)</f>
        <v>1627908465</v>
      </c>
      <c r="G18" s="14" t="str">
        <f>IF([1]月曜日納品!Q4=0,"",[1]月曜日納品!Q4)</f>
        <v>1632911269</v>
      </c>
      <c r="H18" s="14" t="str">
        <f>IF([1]月曜日納品!R4=0,"",[1]月曜日納品!R4)</f>
        <v>1386128166</v>
      </c>
      <c r="I18" s="14" t="str">
        <f>IF([1]月曜日納品!S4=0,"",[1]月曜日納品!S4)</f>
        <v/>
      </c>
    </row>
    <row r="19" spans="1:9">
      <c r="A19" s="12" t="str">
        <f>IF([1]火曜日納品!D4=0,"",[1]火曜日納品!D4)</f>
        <v>火</v>
      </c>
      <c r="B19" s="12">
        <f>IF([1]火曜日納品!F4=0,"",[1]火曜日納品!F4)</f>
        <v>532</v>
      </c>
      <c r="C19" s="13" t="str">
        <f>IF([1]火曜日納品!H4=0,"",[1]火曜日納品!H4)</f>
        <v>国産牛ﾋﾚひとくちｽﾃｰｷ（ｽﾊﾟｲｽ付）（ﾊﾞﾗ凍結）</v>
      </c>
      <c r="D19" s="14" t="str">
        <f>IF([1]火曜日納品!N4=0,"",[1]火曜日納品!N4)</f>
        <v>391029251021</v>
      </c>
      <c r="E19" s="14" t="str">
        <f>IF([1]火曜日納品!O4=0,"",[1]火曜日納品!O4)</f>
        <v>1551571339</v>
      </c>
      <c r="F19" s="14" t="str">
        <f>IF([1]火曜日納品!P4=0,"",[1]火曜日納品!P4)</f>
        <v>1627908465</v>
      </c>
      <c r="G19" s="14" t="str">
        <f>IF([1]火曜日納品!Q4=0,"",[1]火曜日納品!Q4)</f>
        <v>1632911269</v>
      </c>
      <c r="H19" s="14" t="str">
        <f>IF([1]火曜日納品!R4=0,"",[1]火曜日納品!R4)</f>
        <v>1386128166</v>
      </c>
      <c r="I19" s="14" t="str">
        <f>IF([1]火曜日納品!S4=0,"",[1]火曜日納品!S4)</f>
        <v/>
      </c>
    </row>
    <row r="20" spans="1:9">
      <c r="A20" s="12" t="str">
        <f>IF([1]火曜日納品!D26=0,"",[1]火曜日納品!D26)</f>
        <v>火</v>
      </c>
      <c r="B20" s="12">
        <f>IF([1]火曜日納品!F26=0,"",[1]火曜日納品!F26)</f>
        <v>532</v>
      </c>
      <c r="C20" s="13" t="str">
        <f>IF([1]火曜日納品!H26=0,"",[1]火曜日納品!H26)</f>
        <v>国産牛ﾋﾚひとくちｽﾃｰｷ（ｽﾊﾟｲｽ付）（ﾊﾞﾗ凍結）</v>
      </c>
      <c r="D20" s="14" t="str">
        <f>IF([1]火曜日納品!N26=0,"",[1]火曜日納品!N26)</f>
        <v>391029251104</v>
      </c>
      <c r="E20" s="14" t="str">
        <f>IF([1]火曜日納品!O26=0,"",[1]火曜日納品!O26)</f>
        <v>1535412009</v>
      </c>
      <c r="F20" s="14" t="str">
        <f>IF([1]火曜日納品!P26=0,"",[1]火曜日納品!P26)</f>
        <v>1384027560</v>
      </c>
      <c r="G20" s="14" t="str">
        <f>IF([1]火曜日納品!Q26=0,"",[1]火曜日納品!Q26)</f>
        <v>0868512615</v>
      </c>
      <c r="H20" s="14" t="str">
        <f>IF([1]火曜日納品!R26=0,"",[1]火曜日納品!R26)</f>
        <v/>
      </c>
      <c r="I20" s="14" t="str">
        <f>IF([1]火曜日納品!S26=0,"",[1]火曜日納品!S26)</f>
        <v/>
      </c>
    </row>
    <row r="21" spans="1:9">
      <c r="A21" s="12" t="str">
        <f>IF([1]水曜日納品!D4=0,"",[1]水曜日納品!D4)</f>
        <v>水</v>
      </c>
      <c r="B21" s="12">
        <f>IF([1]水曜日納品!F4=0,"",[1]水曜日納品!F4)</f>
        <v>532</v>
      </c>
      <c r="C21" s="13" t="str">
        <f>IF([1]水曜日納品!H4=0,"",[1]水曜日納品!H4)</f>
        <v>国産牛ﾋﾚひとくちｽﾃｰｷ（ｽﾊﾟｲｽ付）（ﾊﾞﾗ凍結）</v>
      </c>
      <c r="D21" s="14" t="str">
        <f>IF([1]水曜日納品!N4=0,"",[1]水曜日納品!N4)</f>
        <v>391029251104</v>
      </c>
      <c r="E21" s="14" t="str">
        <f>IF([1]水曜日納品!O4=0,"",[1]水曜日納品!O4)</f>
        <v>1535412009</v>
      </c>
      <c r="F21" s="14" t="str">
        <f>IF([1]水曜日納品!P4=0,"",[1]水曜日納品!P4)</f>
        <v>1384027560</v>
      </c>
      <c r="G21" s="14" t="str">
        <f>IF([1]水曜日納品!Q4=0,"",[1]水曜日納品!Q4)</f>
        <v>0868512615</v>
      </c>
      <c r="H21" s="14" t="str">
        <f>IF([1]水曜日納品!R4=0,"",[1]水曜日納品!R4)</f>
        <v/>
      </c>
      <c r="I21" s="14" t="str">
        <f>IF([1]水曜日納品!S4=0,"",[1]水曜日納品!S4)</f>
        <v/>
      </c>
    </row>
    <row r="22" spans="1:9">
      <c r="A22" s="12" t="str">
        <f>IF([1]木曜日納品!D4=0,"",[1]木曜日納品!D4)</f>
        <v>木</v>
      </c>
      <c r="B22" s="12">
        <f>IF([1]木曜日納品!F4=0,"",[1]木曜日納品!F4)</f>
        <v>532</v>
      </c>
      <c r="C22" s="13" t="str">
        <f>IF([1]木曜日納品!H4=0,"",[1]木曜日納品!H4)</f>
        <v>国産牛ﾋﾚひとくちｽﾃｰｷ（ｽﾊﾟｲｽ付）（ﾊﾞﾗ凍結）</v>
      </c>
      <c r="D22" s="14" t="str">
        <f>IF([1]木曜日納品!N4=0,"",[1]木曜日納品!N4)</f>
        <v>391029251104</v>
      </c>
      <c r="E22" s="14" t="str">
        <f>IF([1]木曜日納品!O4=0,"",[1]木曜日納品!O4)</f>
        <v>1535412009</v>
      </c>
      <c r="F22" s="14" t="str">
        <f>IF([1]木曜日納品!P4=0,"",[1]木曜日納品!P4)</f>
        <v>1384027560</v>
      </c>
      <c r="G22" s="14" t="str">
        <f>IF([1]木曜日納品!Q4=0,"",[1]木曜日納品!Q4)</f>
        <v>0868512615</v>
      </c>
      <c r="H22" s="14" t="str">
        <f>IF([1]木曜日納品!R4=0,"",[1]木曜日納品!R4)</f>
        <v/>
      </c>
      <c r="I22" s="14" t="str">
        <f>IF([1]木曜日納品!S4=0,"",[1]木曜日納品!S4)</f>
        <v/>
      </c>
    </row>
    <row r="23" spans="1:9">
      <c r="A23" s="12" t="str">
        <f>IF([1]金曜日納品!D4=0,"",[1]金曜日納品!D4)</f>
        <v>金</v>
      </c>
      <c r="B23" s="12">
        <f>IF([1]金曜日納品!F4=0,"",[1]金曜日納品!F4)</f>
        <v>532</v>
      </c>
      <c r="C23" s="13" t="str">
        <f>IF([1]金曜日納品!H4=0,"",[1]金曜日納品!H4)</f>
        <v>国産牛ﾋﾚひとくちｽﾃｰｷ（ｽﾊﾟｲｽ付）（ﾊﾞﾗ凍結）</v>
      </c>
      <c r="D23" s="14" t="str">
        <f>IF([1]金曜日納品!N4=0,"",[1]金曜日納品!N4)</f>
        <v>391029251104</v>
      </c>
      <c r="E23" s="14" t="str">
        <f>IF([1]金曜日納品!O4=0,"",[1]金曜日納品!O4)</f>
        <v>1535412009</v>
      </c>
      <c r="F23" s="14" t="str">
        <f>IF([1]金曜日納品!P4=0,"",[1]金曜日納品!P4)</f>
        <v>1384027560</v>
      </c>
      <c r="G23" s="14" t="str">
        <f>IF([1]金曜日納品!Q4=0,"",[1]金曜日納品!Q4)</f>
        <v>0868512615</v>
      </c>
      <c r="H23" s="14" t="str">
        <f>IF([1]金曜日納品!R4=0,"",[1]金曜日納品!R4)</f>
        <v/>
      </c>
      <c r="I23" s="14" t="str">
        <f>IF([1]金曜日納品!S4=0,"",[1]金曜日納品!S4)</f>
        <v/>
      </c>
    </row>
    <row r="24" spans="1:9">
      <c r="A24" s="12" t="str">
        <f>IF([1]月曜日納品!D12=0,"",[1]月曜日納品!D12)</f>
        <v>月</v>
      </c>
      <c r="B24" s="12">
        <f>IF([1]月曜日納品!F12=0,"",[1]月曜日納品!F12)</f>
        <v>536</v>
      </c>
      <c r="C24" s="13" t="str">
        <f>IF([1]月曜日納品!H12=0,"",[1]月曜日納品!H12)</f>
        <v>産直ちから牛赤身こまぎれ</v>
      </c>
      <c r="D24" s="14" t="str">
        <f>IF([1]月曜日納品!N12=0,"",[1]月曜日納品!N12)</f>
        <v>386468251109</v>
      </c>
      <c r="E24" s="14" t="str">
        <f>IF([1]月曜日納品!O12=0,"",[1]月曜日納品!O12)</f>
        <v>1690768201</v>
      </c>
      <c r="F24" s="14" t="str">
        <f>IF([1]月曜日納品!P12=0,"",[1]月曜日納品!P12)</f>
        <v/>
      </c>
      <c r="G24" s="14" t="str">
        <f>IF([1]月曜日納品!Q12=0,"",[1]月曜日納品!Q12)</f>
        <v/>
      </c>
      <c r="H24" s="14" t="str">
        <f>IF([1]月曜日納品!R12=0,"",[1]月曜日納品!R12)</f>
        <v/>
      </c>
      <c r="I24" s="14" t="str">
        <f>IF([1]月曜日納品!S12=0,"",[1]月曜日納品!S12)</f>
        <v/>
      </c>
    </row>
    <row r="25" spans="1:9">
      <c r="A25" s="12" t="str">
        <f>IF([1]火曜日納品!D12=0,"",[1]火曜日納品!D12)</f>
        <v>火</v>
      </c>
      <c r="B25" s="12">
        <f>IF([1]火曜日納品!F12=0,"",[1]火曜日納品!F12)</f>
        <v>536</v>
      </c>
      <c r="C25" s="13" t="str">
        <f>IF([1]火曜日納品!H12=0,"",[1]火曜日納品!H12)</f>
        <v>産直ちから牛赤身こまぎれ</v>
      </c>
      <c r="D25" s="14" t="str">
        <f>IF([1]火曜日納品!N12=0,"",[1]火曜日納品!N12)</f>
        <v>386468251110</v>
      </c>
      <c r="E25" s="14" t="str">
        <f>IF([1]火曜日納品!O12=0,"",[1]火曜日納品!O12)</f>
        <v>1690768201</v>
      </c>
      <c r="F25" s="14" t="str">
        <f>IF([1]火曜日納品!P12=0,"",[1]火曜日納品!P12)</f>
        <v/>
      </c>
      <c r="G25" s="14" t="str">
        <f>IF([1]火曜日納品!Q12=0,"",[1]火曜日納品!Q12)</f>
        <v/>
      </c>
      <c r="H25" s="14" t="str">
        <f>IF([1]火曜日納品!R12=0,"",[1]火曜日納品!R12)</f>
        <v/>
      </c>
      <c r="I25" s="14" t="str">
        <f>IF([1]火曜日納品!S12=0,"",[1]火曜日納品!S12)</f>
        <v/>
      </c>
    </row>
    <row r="26" spans="1:9">
      <c r="A26" s="12" t="str">
        <f>IF([1]水曜日納品!D12=0,"",[1]水曜日納品!D12)</f>
        <v>水</v>
      </c>
      <c r="B26" s="12">
        <f>IF([1]水曜日納品!F12=0,"",[1]水曜日納品!F12)</f>
        <v>536</v>
      </c>
      <c r="C26" s="13" t="str">
        <f>IF([1]水曜日納品!H12=0,"",[1]水曜日納品!H12)</f>
        <v>産直ちから牛赤身こまぎれ</v>
      </c>
      <c r="D26" s="14" t="str">
        <f>IF([1]水曜日納品!N12=0,"",[1]水曜日納品!N12)</f>
        <v>386468251111</v>
      </c>
      <c r="E26" s="14" t="str">
        <f>IF([1]水曜日納品!O12=0,"",[1]水曜日納品!O12)</f>
        <v>1690768201</v>
      </c>
      <c r="F26" s="14" t="str">
        <f>IF([1]水曜日納品!P12=0,"",[1]水曜日納品!P12)</f>
        <v/>
      </c>
      <c r="G26" s="14" t="str">
        <f>IF([1]水曜日納品!Q12=0,"",[1]水曜日納品!Q12)</f>
        <v/>
      </c>
      <c r="H26" s="14" t="str">
        <f>IF([1]水曜日納品!R12=0,"",[1]水曜日納品!R12)</f>
        <v/>
      </c>
      <c r="I26" s="14" t="str">
        <f>IF([1]水曜日納品!S12=0,"",[1]水曜日納品!S12)</f>
        <v/>
      </c>
    </row>
    <row r="27" spans="1:9">
      <c r="A27" s="12" t="str">
        <f>IF([1]木曜日納品!D12=0,"",[1]木曜日納品!D12)</f>
        <v>木</v>
      </c>
      <c r="B27" s="12">
        <f>IF([1]木曜日納品!F12=0,"",[1]木曜日納品!F12)</f>
        <v>536</v>
      </c>
      <c r="C27" s="13" t="str">
        <f>IF([1]木曜日納品!H12=0,"",[1]木曜日納品!H12)</f>
        <v>産直ちから牛赤身こまぎれ</v>
      </c>
      <c r="D27" s="14" t="str">
        <f>IF([1]木曜日納品!N12=0,"",[1]木曜日納品!N12)</f>
        <v>386468251112</v>
      </c>
      <c r="E27" s="14" t="str">
        <f>IF([1]木曜日納品!O12=0,"",[1]木曜日納品!O12)</f>
        <v>1690768201</v>
      </c>
      <c r="F27" s="14" t="str">
        <f>IF([1]木曜日納品!P12=0,"",[1]木曜日納品!P12)</f>
        <v/>
      </c>
      <c r="G27" s="14" t="str">
        <f>IF([1]木曜日納品!Q12=0,"",[1]木曜日納品!Q12)</f>
        <v/>
      </c>
      <c r="H27" s="14" t="str">
        <f>IF([1]木曜日納品!R12=0,"",[1]木曜日納品!R12)</f>
        <v/>
      </c>
      <c r="I27" s="14" t="str">
        <f>IF([1]木曜日納品!S12=0,"",[1]木曜日納品!S12)</f>
        <v/>
      </c>
    </row>
    <row r="28" spans="1:9">
      <c r="A28" s="12" t="str">
        <f>IF([1]金曜日納品!D12=0,"",[1]金曜日納品!D12)</f>
        <v>金</v>
      </c>
      <c r="B28" s="12">
        <f>IF([1]金曜日納品!F12=0,"",[1]金曜日納品!F12)</f>
        <v>536</v>
      </c>
      <c r="C28" s="13" t="str">
        <f>IF([1]金曜日納品!H12=0,"",[1]金曜日納品!H12)</f>
        <v>産直ちから牛赤身こまぎれ</v>
      </c>
      <c r="D28" s="14" t="str">
        <f>IF([1]金曜日納品!N12=0,"",[1]金曜日納品!N12)</f>
        <v>386468251113</v>
      </c>
      <c r="E28" s="14" t="str">
        <f>IF([1]金曜日納品!O12=0,"",[1]金曜日納品!O12)</f>
        <v>1690768201</v>
      </c>
      <c r="F28" s="14" t="str">
        <f>IF([1]金曜日納品!P12=0,"",[1]金曜日納品!P12)</f>
        <v/>
      </c>
      <c r="G28" s="14" t="str">
        <f>IF([1]金曜日納品!Q12=0,"",[1]金曜日納品!Q12)</f>
        <v/>
      </c>
      <c r="H28" s="14" t="str">
        <f>IF([1]金曜日納品!R12=0,"",[1]金曜日納品!R12)</f>
        <v/>
      </c>
      <c r="I28" s="14" t="str">
        <f>IF([1]金曜日納品!S12=0,"",[1]金曜日納品!S12)</f>
        <v/>
      </c>
    </row>
    <row r="29" spans="1:9">
      <c r="A29" s="12" t="str">
        <f>IF([1]月曜日納品!D9=0,"",[1]月曜日納品!D9)</f>
        <v>月</v>
      </c>
      <c r="B29" s="12">
        <f>IF([1]月曜日納品!F9=0,"",[1]月曜日納品!F9)</f>
        <v>545</v>
      </c>
      <c r="C29" s="13" t="str">
        <f>IF([1]月曜日納品!H9=0,"",[1]月曜日納品!H9)</f>
        <v>土佐和牛こまぎれ(ﾊﾞﾗ凍結)</v>
      </c>
      <c r="D29" s="14" t="str">
        <f>IF([1]月曜日納品!N9=0,"",[1]月曜日納品!N9)</f>
        <v>385733251028</v>
      </c>
      <c r="E29" s="14" t="str">
        <f>IF([1]月曜日納品!O9=0,"",[1]月曜日納品!O9)</f>
        <v>1661524676</v>
      </c>
      <c r="F29" s="14" t="str">
        <f>IF([1]月曜日納品!P9=0,"",[1]月曜日納品!P9)</f>
        <v/>
      </c>
      <c r="G29" s="14" t="str">
        <f>IF([1]月曜日納品!Q9=0,"",[1]月曜日納品!Q9)</f>
        <v/>
      </c>
      <c r="H29" s="14" t="str">
        <f>IF([1]月曜日納品!R9=0,"",[1]月曜日納品!R9)</f>
        <v/>
      </c>
      <c r="I29" s="14" t="str">
        <f>IF([1]月曜日納品!S9=0,"",[1]月曜日納品!S9)</f>
        <v/>
      </c>
    </row>
    <row r="30" spans="1:9">
      <c r="A30" s="12" t="str">
        <f>IF([1]火曜日納品!D9=0,"",[1]火曜日納品!D9)</f>
        <v>火</v>
      </c>
      <c r="B30" s="12">
        <f>IF([1]火曜日納品!F9=0,"",[1]火曜日納品!F9)</f>
        <v>545</v>
      </c>
      <c r="C30" s="13" t="str">
        <f>IF([1]火曜日納品!H9=0,"",[1]火曜日納品!H9)</f>
        <v>土佐和牛こまぎれ(ﾊﾞﾗ凍結)</v>
      </c>
      <c r="D30" s="14" t="str">
        <f>IF([1]火曜日納品!N9=0,"",[1]火曜日納品!N9)</f>
        <v>385733251028</v>
      </c>
      <c r="E30" s="14" t="str">
        <f>IF([1]火曜日納品!O9=0,"",[1]火曜日納品!O9)</f>
        <v>1661524676</v>
      </c>
      <c r="F30" s="14" t="str">
        <f>IF([1]火曜日納品!P9=0,"",[1]火曜日納品!P9)</f>
        <v/>
      </c>
      <c r="G30" s="14" t="str">
        <f>IF([1]火曜日納品!Q9=0,"",[1]火曜日納品!Q9)</f>
        <v/>
      </c>
      <c r="H30" s="14" t="str">
        <f>IF([1]火曜日納品!R9=0,"",[1]火曜日納品!R9)</f>
        <v/>
      </c>
      <c r="I30" s="14" t="str">
        <f>IF([1]火曜日納品!S9=0,"",[1]火曜日納品!S9)</f>
        <v/>
      </c>
    </row>
    <row r="31" spans="1:9">
      <c r="A31" s="12" t="str">
        <f>IF([1]水曜日納品!D9=0,"",[1]水曜日納品!D9)</f>
        <v>水</v>
      </c>
      <c r="B31" s="12">
        <f>IF([1]水曜日納品!F9=0,"",[1]水曜日納品!F9)</f>
        <v>545</v>
      </c>
      <c r="C31" s="13" t="str">
        <f>IF([1]水曜日納品!H9=0,"",[1]水曜日納品!H9)</f>
        <v>土佐和牛こまぎれ(ﾊﾞﾗ凍結)</v>
      </c>
      <c r="D31" s="14" t="str">
        <f>IF([1]水曜日納品!N9=0,"",[1]水曜日納品!N9)</f>
        <v>385733251028</v>
      </c>
      <c r="E31" s="14" t="str">
        <f>IF([1]水曜日納品!O9=0,"",[1]水曜日納品!O9)</f>
        <v>1661524676</v>
      </c>
      <c r="F31" s="14" t="str">
        <f>IF([1]水曜日納品!P9=0,"",[1]水曜日納品!P9)</f>
        <v/>
      </c>
      <c r="G31" s="14" t="str">
        <f>IF([1]水曜日納品!Q9=0,"",[1]水曜日納品!Q9)</f>
        <v/>
      </c>
      <c r="H31" s="14" t="str">
        <f>IF([1]水曜日納品!R9=0,"",[1]水曜日納品!R9)</f>
        <v/>
      </c>
      <c r="I31" s="14" t="str">
        <f>IF([1]水曜日納品!S9=0,"",[1]水曜日納品!S9)</f>
        <v/>
      </c>
    </row>
    <row r="32" spans="1:9">
      <c r="A32" s="12" t="str">
        <f>IF([1]水曜日納品!D26=0,"",[1]水曜日納品!D26)</f>
        <v>水</v>
      </c>
      <c r="B32" s="12">
        <f>IF([1]水曜日納品!F26=0,"",[1]水曜日納品!F26)</f>
        <v>545</v>
      </c>
      <c r="C32" s="13" t="str">
        <f>IF([1]水曜日納品!H26=0,"",[1]水曜日納品!H26)</f>
        <v>土佐和牛こまぎれ(ﾊﾞﾗ凍結)</v>
      </c>
      <c r="D32" s="14" t="str">
        <f>IF([1]水曜日納品!N26=0,"",[1]水曜日納品!N26)</f>
        <v>385733251104</v>
      </c>
      <c r="E32" s="14" t="str">
        <f>IF([1]水曜日納品!O26=0,"",[1]水曜日納品!O26)</f>
        <v>1661043054</v>
      </c>
      <c r="F32" s="14" t="str">
        <f>IF([1]水曜日納品!P26=0,"",[1]水曜日納品!P26)</f>
        <v>1656073271</v>
      </c>
      <c r="G32" s="14" t="str">
        <f>IF([1]水曜日納品!Q26=0,"",[1]水曜日納品!Q26)</f>
        <v/>
      </c>
      <c r="H32" s="14" t="str">
        <f>IF([1]水曜日納品!R26=0,"",[1]水曜日納品!R26)</f>
        <v/>
      </c>
      <c r="I32" s="14" t="str">
        <f>IF([1]水曜日納品!S26=0,"",[1]水曜日納品!S26)</f>
        <v/>
      </c>
    </row>
    <row r="33" spans="1:9">
      <c r="A33" s="12" t="str">
        <f>IF([1]木曜日納品!D9=0,"",[1]木曜日納品!D9)</f>
        <v>木</v>
      </c>
      <c r="B33" s="12">
        <f>IF([1]木曜日納品!F9=0,"",[1]木曜日納品!F9)</f>
        <v>545</v>
      </c>
      <c r="C33" s="13" t="str">
        <f>IF([1]木曜日納品!H9=0,"",[1]木曜日納品!H9)</f>
        <v>土佐和牛こまぎれ(ﾊﾞﾗ凍結)</v>
      </c>
      <c r="D33" s="14" t="str">
        <f>IF([1]木曜日納品!N9=0,"",[1]木曜日納品!N9)</f>
        <v>385733251104</v>
      </c>
      <c r="E33" s="14" t="str">
        <f>IF([1]木曜日納品!O9=0,"",[1]木曜日納品!O9)</f>
        <v>1661043054</v>
      </c>
      <c r="F33" s="14" t="str">
        <f>IF([1]木曜日納品!P9=0,"",[1]木曜日納品!P9)</f>
        <v>1656073271</v>
      </c>
      <c r="G33" s="14" t="str">
        <f>IF([1]木曜日納品!Q9=0,"",[1]木曜日納品!Q9)</f>
        <v/>
      </c>
      <c r="H33" s="14" t="str">
        <f>IF([1]木曜日納品!R9=0,"",[1]木曜日納品!R9)</f>
        <v/>
      </c>
      <c r="I33" s="14" t="str">
        <f>IF([1]木曜日納品!S9=0,"",[1]木曜日納品!S9)</f>
        <v/>
      </c>
    </row>
    <row r="34" spans="1:9">
      <c r="A34" s="12" t="str">
        <f>IF([1]金曜日納品!D9=0,"",[1]金曜日納品!D9)</f>
        <v>金</v>
      </c>
      <c r="B34" s="12">
        <f>IF([1]金曜日納品!F9=0,"",[1]金曜日納品!F9)</f>
        <v>545</v>
      </c>
      <c r="C34" s="13" t="str">
        <f>IF([1]金曜日納品!H9=0,"",[1]金曜日納品!H9)</f>
        <v>土佐和牛こまぎれ(ﾊﾞﾗ凍結)</v>
      </c>
      <c r="D34" s="14" t="str">
        <f>IF([1]金曜日納品!N9=0,"",[1]金曜日納品!N9)</f>
        <v>385733251104</v>
      </c>
      <c r="E34" s="14" t="str">
        <f>IF([1]金曜日納品!O9=0,"",[1]金曜日納品!O9)</f>
        <v>1661043054</v>
      </c>
      <c r="F34" s="14" t="str">
        <f>IF([1]金曜日納品!P9=0,"",[1]金曜日納品!P9)</f>
        <v>1656073271</v>
      </c>
      <c r="G34" s="14" t="str">
        <f>IF([1]金曜日納品!Q9=0,"",[1]金曜日納品!Q9)</f>
        <v/>
      </c>
      <c r="H34" s="14" t="str">
        <f>IF([1]金曜日納品!R9=0,"",[1]金曜日納品!R9)</f>
        <v/>
      </c>
      <c r="I34" s="14" t="str">
        <f>IF([1]金曜日納品!S9=0,"",[1]金曜日納品!S9)</f>
        <v/>
      </c>
    </row>
    <row r="35" spans="1:9">
      <c r="A35" s="12" t="str">
        <f>IF([1]月曜日納品!D5=0,"",[1]月曜日納品!D5)</f>
        <v>月</v>
      </c>
      <c r="B35" s="12">
        <f>IF([1]月曜日納品!F5=0,"",[1]月曜日納品!F5)</f>
        <v>561</v>
      </c>
      <c r="C35" s="13" t="str">
        <f>IF([1]月曜日納品!H5=0,"",[1]月曜日納品!H5)</f>
        <v>国産牛切落しすき焼用ﾓﾓ(ﾊﾞﾗ凍結)</v>
      </c>
      <c r="D35" s="14" t="str">
        <f>IF([1]月曜日納品!N5=0,"",[1]月曜日納品!N5)</f>
        <v>391269251027</v>
      </c>
      <c r="E35" s="14" t="str">
        <f>IF([1]月曜日納品!O5=0,"",[1]月曜日納品!O5)</f>
        <v>1616608161</v>
      </c>
      <c r="F35" s="14" t="str">
        <f>IF([1]月曜日納品!P5=0,"",[1]月曜日納品!P5)</f>
        <v/>
      </c>
      <c r="G35" s="14" t="str">
        <f>IF([1]月曜日納品!Q5=0,"",[1]月曜日納品!Q5)</f>
        <v/>
      </c>
      <c r="H35" s="14" t="str">
        <f>IF([1]月曜日納品!R5=0,"",[1]月曜日納品!R5)</f>
        <v/>
      </c>
      <c r="I35" s="14" t="str">
        <f>IF([1]月曜日納品!S5=0,"",[1]月曜日納品!S5)</f>
        <v/>
      </c>
    </row>
    <row r="36" spans="1:9">
      <c r="A36" s="12" t="str">
        <f>IF([1]月曜日納品!D26=0,"",[1]月曜日納品!D26)</f>
        <v>月</v>
      </c>
      <c r="B36" s="12">
        <f>IF([1]月曜日納品!F26=0,"",[1]月曜日納品!F26)</f>
        <v>561</v>
      </c>
      <c r="C36" s="13" t="str">
        <f>IF([1]月曜日納品!H26=0,"",[1]月曜日納品!H26)</f>
        <v>国産牛切落しすき焼用ﾓﾓ(ﾊﾞﾗ凍結)</v>
      </c>
      <c r="D36" s="14" t="str">
        <f>IF([1]月曜日納品!N26=0,"",[1]月曜日納品!N26)</f>
        <v>391269251104</v>
      </c>
      <c r="E36" s="14" t="str">
        <f>IF([1]月曜日納品!O26=0,"",[1]月曜日納品!O26)</f>
        <v>0869819874</v>
      </c>
      <c r="F36" s="14" t="str">
        <f>IF([1]月曜日納品!P26=0,"",[1]月曜日納品!P26)</f>
        <v>1557250900</v>
      </c>
      <c r="G36" s="14" t="str">
        <f>IF([1]月曜日納品!Q26=0,"",[1]月曜日納品!Q26)</f>
        <v>1402730052</v>
      </c>
      <c r="H36" s="14" t="str">
        <f>IF([1]月曜日納品!R26=0,"",[1]月曜日納品!R26)</f>
        <v/>
      </c>
      <c r="I36" s="14" t="str">
        <f>IF([1]月曜日納品!S26=0,"",[1]月曜日納品!S26)</f>
        <v/>
      </c>
    </row>
    <row r="37" spans="1:9">
      <c r="A37" s="12" t="str">
        <f>IF([1]火曜日納品!D5=0,"",[1]火曜日納品!D5)</f>
        <v>火</v>
      </c>
      <c r="B37" s="12">
        <f>IF([1]火曜日納品!F5=0,"",[1]火曜日納品!F5)</f>
        <v>561</v>
      </c>
      <c r="C37" s="13" t="str">
        <f>IF([1]火曜日納品!H5=0,"",[1]火曜日納品!H5)</f>
        <v>国産牛切落しすき焼用ﾓﾓ(ﾊﾞﾗ凍結)</v>
      </c>
      <c r="D37" s="14" t="str">
        <f>IF([1]火曜日納品!N5=0,"",[1]火曜日納品!N5)</f>
        <v>391269251104</v>
      </c>
      <c r="E37" s="14" t="str">
        <f>IF([1]火曜日納品!O5=0,"",[1]火曜日納品!O5)</f>
        <v>0869819874</v>
      </c>
      <c r="F37" s="14" t="str">
        <f>IF([1]火曜日納品!P5=0,"",[1]火曜日納品!P5)</f>
        <v>1557250900</v>
      </c>
      <c r="G37" s="14" t="str">
        <f>IF([1]火曜日納品!Q5=0,"",[1]火曜日納品!Q5)</f>
        <v>1402730052</v>
      </c>
      <c r="H37" s="14" t="str">
        <f>IF([1]火曜日納品!R5=0,"",[1]火曜日納品!R5)</f>
        <v/>
      </c>
      <c r="I37" s="14" t="str">
        <f>IF([1]火曜日納品!S5=0,"",[1]火曜日納品!S5)</f>
        <v/>
      </c>
    </row>
    <row r="38" spans="1:9">
      <c r="A38" s="12" t="str">
        <f>IF([1]水曜日納品!D5=0,"",[1]水曜日納品!D5)</f>
        <v>水</v>
      </c>
      <c r="B38" s="12">
        <f>IF([1]水曜日納品!F5=0,"",[1]水曜日納品!F5)</f>
        <v>561</v>
      </c>
      <c r="C38" s="13" t="str">
        <f>IF([1]水曜日納品!H5=0,"",[1]水曜日納品!H5)</f>
        <v>国産牛切落しすき焼用ﾓﾓ(ﾊﾞﾗ凍結)</v>
      </c>
      <c r="D38" s="14" t="str">
        <f>IF([1]水曜日納品!N5=0,"",[1]水曜日納品!N5)</f>
        <v>391269251104</v>
      </c>
      <c r="E38" s="14" t="str">
        <f>IF([1]水曜日納品!O5=0,"",[1]水曜日納品!O5)</f>
        <v>0869819874</v>
      </c>
      <c r="F38" s="14" t="str">
        <f>IF([1]水曜日納品!P5=0,"",[1]水曜日納品!P5)</f>
        <v>1557250900</v>
      </c>
      <c r="G38" s="14" t="str">
        <f>IF([1]水曜日納品!Q5=0,"",[1]水曜日納品!Q5)</f>
        <v>1402730052</v>
      </c>
      <c r="H38" s="14" t="str">
        <f>IF([1]水曜日納品!R5=0,"",[1]水曜日納品!R5)</f>
        <v/>
      </c>
      <c r="I38" s="14" t="str">
        <f>IF([1]水曜日納品!S5=0,"",[1]水曜日納品!S5)</f>
        <v/>
      </c>
    </row>
    <row r="39" spans="1:9">
      <c r="A39" s="12" t="str">
        <f>IF([1]木曜日納品!D5=0,"",[1]木曜日納品!D5)</f>
        <v>木</v>
      </c>
      <c r="B39" s="12">
        <f>IF([1]木曜日納品!F5=0,"",[1]木曜日納品!F5)</f>
        <v>561</v>
      </c>
      <c r="C39" s="13" t="str">
        <f>IF([1]木曜日納品!H5=0,"",[1]木曜日納品!H5)</f>
        <v>国産牛切落しすき焼用ﾓﾓ(ﾊﾞﾗ凍結)</v>
      </c>
      <c r="D39" s="14" t="str">
        <f>IF([1]木曜日納品!N5=0,"",[1]木曜日納品!N5)</f>
        <v>391269251104</v>
      </c>
      <c r="E39" s="14" t="str">
        <f>IF([1]木曜日納品!O5=0,"",[1]木曜日納品!O5)</f>
        <v>0869819874</v>
      </c>
      <c r="F39" s="14" t="str">
        <f>IF([1]木曜日納品!P5=0,"",[1]木曜日納品!P5)</f>
        <v>1557250900</v>
      </c>
      <c r="G39" s="14" t="str">
        <f>IF([1]木曜日納品!Q5=0,"",[1]木曜日納品!Q5)</f>
        <v>1402730052</v>
      </c>
      <c r="H39" s="14" t="str">
        <f>IF([1]木曜日納品!R5=0,"",[1]木曜日納品!R5)</f>
        <v/>
      </c>
      <c r="I39" s="14" t="str">
        <f>IF([1]木曜日納品!S5=0,"",[1]木曜日納品!S5)</f>
        <v/>
      </c>
    </row>
    <row r="40" spans="1:9">
      <c r="A40" s="12" t="str">
        <f>IF([1]木曜日納品!D26=0,"",[1]木曜日納品!D26)</f>
        <v>木</v>
      </c>
      <c r="B40" s="12">
        <f>IF([1]木曜日納品!F26=0,"",[1]木曜日納品!F26)</f>
        <v>561</v>
      </c>
      <c r="C40" s="13" t="str">
        <f>IF([1]木曜日納品!H26=0,"",[1]木曜日納品!H26)</f>
        <v>国産牛切落しすき焼用ﾓﾓ(ﾊﾞﾗ凍結)</v>
      </c>
      <c r="D40" s="14" t="str">
        <f>IF([1]木曜日納品!N26=0,"",[1]木曜日納品!N26)</f>
        <v>391269251106</v>
      </c>
      <c r="E40" s="14" t="str">
        <f>IF([1]木曜日納品!O26=0,"",[1]木曜日納品!O26)</f>
        <v>1557250900</v>
      </c>
      <c r="F40" s="14" t="str">
        <f>IF([1]木曜日納品!P26=0,"",[1]木曜日納品!P26)</f>
        <v>0869819782</v>
      </c>
      <c r="G40" s="14" t="str">
        <f>IF([1]木曜日納品!Q26=0,"",[1]木曜日納品!Q26)</f>
        <v/>
      </c>
      <c r="H40" s="14" t="str">
        <f>IF([1]木曜日納品!R26=0,"",[1]木曜日納品!R26)</f>
        <v/>
      </c>
      <c r="I40" s="14" t="str">
        <f>IF([1]木曜日納品!S26=0,"",[1]木曜日納品!S26)</f>
        <v/>
      </c>
    </row>
    <row r="41" spans="1:9">
      <c r="A41" s="12" t="str">
        <f>IF([1]金曜日納品!D5=0,"",[1]金曜日納品!D5)</f>
        <v>金</v>
      </c>
      <c r="B41" s="12">
        <f>IF([1]金曜日納品!F5=0,"",[1]金曜日納品!F5)</f>
        <v>561</v>
      </c>
      <c r="C41" s="13" t="str">
        <f>IF([1]金曜日納品!H5=0,"",[1]金曜日納品!H5)</f>
        <v>国産牛切落しすき焼用ﾓﾓ(ﾊﾞﾗ凍結)</v>
      </c>
      <c r="D41" s="14" t="str">
        <f>IF([1]金曜日納品!N5=0,"",[1]金曜日納品!N5)</f>
        <v>391269251106</v>
      </c>
      <c r="E41" s="14" t="str">
        <f>IF([1]金曜日納品!O5=0,"",[1]金曜日納品!O5)</f>
        <v>1557250900</v>
      </c>
      <c r="F41" s="14" t="str">
        <f>IF([1]金曜日納品!P5=0,"",[1]金曜日納品!P5)</f>
        <v>0869819782</v>
      </c>
      <c r="G41" s="14" t="str">
        <f>IF([1]金曜日納品!Q5=0,"",[1]金曜日納品!Q5)</f>
        <v/>
      </c>
      <c r="H41" s="14" t="str">
        <f>IF([1]金曜日納品!R5=0,"",[1]金曜日納品!R5)</f>
        <v/>
      </c>
      <c r="I41" s="14" t="str">
        <f>IF([1]金曜日納品!S5=0,"",[1]金曜日納品!S5)</f>
        <v/>
      </c>
    </row>
    <row r="42" spans="1:9">
      <c r="A42" s="12" t="str">
        <f>IF([1]月曜日納品!D6=0,"",[1]月曜日納品!D6)</f>
        <v>月</v>
      </c>
      <c r="B42" s="12">
        <f>IF([1]月曜日納品!F6=0,"",[1]月曜日納品!F6)</f>
        <v>130044</v>
      </c>
      <c r="C42" s="13" t="str">
        <f>IF([1]月曜日納品!H6=0,"",[1]月曜日納品!H6)</f>
        <v>国産牛すき焼用モモ</v>
      </c>
      <c r="D42" s="14" t="str">
        <f>IF([1]月曜日納品!N6=0,"",[1]月曜日納品!N6)</f>
        <v>391615251105</v>
      </c>
      <c r="E42" s="14" t="str">
        <f>IF([1]月曜日納品!O6=0,"",[1]月曜日納品!O6)</f>
        <v>1678703125</v>
      </c>
      <c r="F42" s="14" t="str">
        <f>IF([1]月曜日納品!P6=0,"",[1]月曜日納品!P6)</f>
        <v/>
      </c>
      <c r="G42" s="14" t="str">
        <f>IF([1]月曜日納品!Q6=0,"",[1]月曜日納品!Q6)</f>
        <v/>
      </c>
      <c r="H42" s="14" t="str">
        <f>IF([1]月曜日納品!R6=0,"",[1]月曜日納品!R6)</f>
        <v/>
      </c>
      <c r="I42" s="14" t="str">
        <f>IF([1]月曜日納品!S6=0,"",[1]月曜日納品!S6)</f>
        <v/>
      </c>
    </row>
    <row r="43" spans="1:9">
      <c r="A43" s="12" t="str">
        <f>IF([1]月曜日納品!D29=0,"",[1]月曜日納品!D29)</f>
        <v>月</v>
      </c>
      <c r="B43" s="12">
        <f>IF([1]月曜日納品!F29=0,"",[1]月曜日納品!F29)</f>
        <v>130044</v>
      </c>
      <c r="C43" s="13" t="str">
        <f>IF([1]月曜日納品!H29=0,"",[1]月曜日納品!H29)</f>
        <v>国産牛すき焼用モモ</v>
      </c>
      <c r="D43" s="14" t="str">
        <f>IF([1]月曜日納品!N29=0,"",[1]月曜日納品!N29)</f>
        <v>391615251105</v>
      </c>
      <c r="E43" s="14" t="str">
        <f>IF([1]月曜日納品!O29=0,"",[1]月曜日納品!O29)</f>
        <v>1687492362</v>
      </c>
      <c r="F43" s="14" t="str">
        <f>IF([1]月曜日納品!P29=0,"",[1]月曜日納品!P29)</f>
        <v/>
      </c>
      <c r="G43" s="14" t="str">
        <f>IF([1]月曜日納品!Q29=0,"",[1]月曜日納品!Q29)</f>
        <v/>
      </c>
      <c r="H43" s="14" t="str">
        <f>IF([1]月曜日納品!R29=0,"",[1]月曜日納品!R29)</f>
        <v/>
      </c>
      <c r="I43" s="14" t="str">
        <f>IF([1]月曜日納品!S29=0,"",[1]月曜日納品!S29)</f>
        <v/>
      </c>
    </row>
    <row r="44" spans="1:9">
      <c r="A44" s="12" t="str">
        <f>IF([1]火曜日納品!D6=0,"",[1]火曜日納品!D6)</f>
        <v>火</v>
      </c>
      <c r="B44" s="12">
        <f>IF([1]火曜日納品!F6=0,"",[1]火曜日納品!F6)</f>
        <v>130044</v>
      </c>
      <c r="C44" s="13" t="str">
        <f>IF([1]火曜日納品!H6=0,"",[1]火曜日納品!H6)</f>
        <v>国産牛すき焼用モモ</v>
      </c>
      <c r="D44" s="14" t="str">
        <f>IF([1]火曜日納品!N6=0,"",[1]火曜日納品!N6)</f>
        <v>391615251106</v>
      </c>
      <c r="E44" s="14" t="str">
        <f>IF([1]火曜日納品!O6=0,"",[1]火曜日納品!O6)</f>
        <v>1678703125</v>
      </c>
      <c r="F44" s="14" t="str">
        <f>IF([1]火曜日納品!P6=0,"",[1]火曜日納品!P6)</f>
        <v/>
      </c>
      <c r="G44" s="14" t="str">
        <f>IF([1]火曜日納品!Q6=0,"",[1]火曜日納品!Q6)</f>
        <v/>
      </c>
      <c r="H44" s="14" t="str">
        <f>IF([1]火曜日納品!R6=0,"",[1]火曜日納品!R6)</f>
        <v/>
      </c>
      <c r="I44" s="14" t="str">
        <f>IF([1]火曜日納品!S6=0,"",[1]火曜日納品!S6)</f>
        <v/>
      </c>
    </row>
    <row r="45" spans="1:9">
      <c r="A45" s="12" t="str">
        <f>IF([1]水曜日納品!D6=0,"",[1]水曜日納品!D6)</f>
        <v>水</v>
      </c>
      <c r="B45" s="12">
        <f>IF([1]水曜日納品!F6=0,"",[1]水曜日納品!F6)</f>
        <v>130044</v>
      </c>
      <c r="C45" s="13" t="str">
        <f>IF([1]水曜日納品!H6=0,"",[1]水曜日納品!H6)</f>
        <v>国産牛すき焼用モモ</v>
      </c>
      <c r="D45" s="14" t="str">
        <f>IF([1]水曜日納品!N6=0,"",[1]水曜日納品!N6)</f>
        <v>391615251107</v>
      </c>
      <c r="E45" s="14" t="str">
        <f>IF([1]水曜日納品!O6=0,"",[1]水曜日納品!O6)</f>
        <v>1678703125</v>
      </c>
      <c r="F45" s="14" t="str">
        <f>IF([1]水曜日納品!P6=0,"",[1]水曜日納品!P6)</f>
        <v/>
      </c>
      <c r="G45" s="14" t="str">
        <f>IF([1]水曜日納品!Q6=0,"",[1]水曜日納品!Q6)</f>
        <v/>
      </c>
      <c r="H45" s="14" t="str">
        <f>IF([1]水曜日納品!R6=0,"",[1]水曜日納品!R6)</f>
        <v/>
      </c>
      <c r="I45" s="14" t="str">
        <f>IF([1]水曜日納品!S6=0,"",[1]水曜日納品!S6)</f>
        <v/>
      </c>
    </row>
    <row r="46" spans="1:9">
      <c r="A46" s="12" t="str">
        <f>IF([1]木曜日納品!D6=0,"",[1]木曜日納品!D6)</f>
        <v>木</v>
      </c>
      <c r="B46" s="12">
        <f>IF([1]木曜日納品!F6=0,"",[1]木曜日納品!F6)</f>
        <v>130044</v>
      </c>
      <c r="C46" s="13" t="str">
        <f>IF([1]木曜日納品!H6=0,"",[1]木曜日納品!H6)</f>
        <v>国産牛すき焼用モモ</v>
      </c>
      <c r="D46" s="14" t="str">
        <f>IF([1]木曜日納品!N6=0,"",[1]木曜日納品!N6)</f>
        <v>391615251109</v>
      </c>
      <c r="E46" s="14" t="str">
        <f>IF([1]木曜日納品!O6=0,"",[1]木曜日納品!O6)</f>
        <v>1678703125</v>
      </c>
      <c r="F46" s="14" t="str">
        <f>IF([1]木曜日納品!P6=0,"",[1]木曜日納品!P6)</f>
        <v/>
      </c>
      <c r="G46" s="14" t="str">
        <f>IF([1]木曜日納品!Q6=0,"",[1]木曜日納品!Q6)</f>
        <v/>
      </c>
      <c r="H46" s="14" t="str">
        <f>IF([1]木曜日納品!R6=0,"",[1]木曜日納品!R6)</f>
        <v/>
      </c>
      <c r="I46" s="14" t="str">
        <f>IF([1]木曜日納品!S6=0,"",[1]木曜日納品!S6)</f>
        <v/>
      </c>
    </row>
    <row r="47" spans="1:9">
      <c r="A47" s="12" t="str">
        <f>IF([1]金曜日納品!D6=0,"",[1]金曜日納品!D6)</f>
        <v>金</v>
      </c>
      <c r="B47" s="12">
        <f>IF([1]金曜日納品!F6=0,"",[1]金曜日納品!F6)</f>
        <v>130044</v>
      </c>
      <c r="C47" s="13" t="str">
        <f>IF([1]金曜日納品!H6=0,"",[1]金曜日納品!H6)</f>
        <v>国産牛すき焼用モモ</v>
      </c>
      <c r="D47" s="14" t="str">
        <f>IF([1]金曜日納品!N6=0,"",[1]金曜日納品!N6)</f>
        <v>391615251109</v>
      </c>
      <c r="E47" s="14" t="str">
        <f>IF([1]金曜日納品!O6=0,"",[1]金曜日納品!O6)</f>
        <v>1678703125</v>
      </c>
      <c r="F47" s="14" t="str">
        <f>IF([1]金曜日納品!P6=0,"",[1]金曜日納品!P6)</f>
        <v/>
      </c>
      <c r="G47" s="14" t="str">
        <f>IF([1]金曜日納品!Q6=0,"",[1]金曜日納品!Q6)</f>
        <v/>
      </c>
      <c r="H47" s="14" t="str">
        <f>IF([1]金曜日納品!R6=0,"",[1]金曜日納品!R6)</f>
        <v/>
      </c>
      <c r="I47" s="14" t="str">
        <f>IF([1]金曜日納品!S6=0,"",[1]金曜日納品!S6)</f>
        <v/>
      </c>
    </row>
    <row r="48" spans="1:9">
      <c r="A48" s="12" t="str">
        <f>IF([1]月曜日納品!D7=0,"",[1]月曜日納品!D7)</f>
        <v>月</v>
      </c>
      <c r="B48" s="12">
        <f>IF([1]月曜日納品!F7=0,"",[1]月曜日納品!F7)</f>
        <v>130052</v>
      </c>
      <c r="C48" s="13" t="str">
        <f>IF([1]月曜日納品!H7=0,"",[1]月曜日納品!H7)</f>
        <v>産直ちから牛すき焼用ﾛｰｽ</v>
      </c>
      <c r="D48" s="14" t="str">
        <f>IF([1]月曜日納品!N7=0,"",[1]月曜日納品!N7)</f>
        <v>308363251105</v>
      </c>
      <c r="E48" s="14" t="str">
        <f>IF([1]月曜日納品!O7=0,"",[1]月曜日納品!O7)</f>
        <v>1687334235</v>
      </c>
      <c r="F48" s="14" t="str">
        <f>IF([1]月曜日納品!P7=0,"",[1]月曜日納品!P7)</f>
        <v/>
      </c>
      <c r="G48" s="14" t="str">
        <f>IF([1]月曜日納品!Q7=0,"",[1]月曜日納品!Q7)</f>
        <v/>
      </c>
      <c r="H48" s="14" t="str">
        <f>IF([1]月曜日納品!R7=0,"",[1]月曜日納品!R7)</f>
        <v/>
      </c>
      <c r="I48" s="14" t="str">
        <f>IF([1]月曜日納品!S7=0,"",[1]月曜日納品!S7)</f>
        <v/>
      </c>
    </row>
    <row r="49" spans="1:9">
      <c r="A49" s="12" t="str">
        <f>IF([1]火曜日納品!D7=0,"",[1]火曜日納品!D7)</f>
        <v>火</v>
      </c>
      <c r="B49" s="12">
        <f>IF([1]火曜日納品!F7=0,"",[1]火曜日納品!F7)</f>
        <v>130052</v>
      </c>
      <c r="C49" s="13" t="str">
        <f>IF([1]火曜日納品!H7=0,"",[1]火曜日納品!H7)</f>
        <v>産直ちから牛すき焼用ﾛｰｽ</v>
      </c>
      <c r="D49" s="14" t="str">
        <f>IF([1]火曜日納品!N7=0,"",[1]火曜日納品!N7)</f>
        <v>308363251106</v>
      </c>
      <c r="E49" s="14" t="str">
        <f>IF([1]火曜日納品!O7=0,"",[1]火曜日納品!O7)</f>
        <v>1687334235</v>
      </c>
      <c r="F49" s="14" t="str">
        <f>IF([1]火曜日納品!P7=0,"",[1]火曜日納品!P7)</f>
        <v/>
      </c>
      <c r="G49" s="14" t="str">
        <f>IF([1]火曜日納品!Q7=0,"",[1]火曜日納品!Q7)</f>
        <v/>
      </c>
      <c r="H49" s="14" t="str">
        <f>IF([1]火曜日納品!R7=0,"",[1]火曜日納品!R7)</f>
        <v/>
      </c>
      <c r="I49" s="14" t="str">
        <f>IF([1]火曜日納品!S7=0,"",[1]火曜日納品!S7)</f>
        <v/>
      </c>
    </row>
    <row r="50" spans="1:9">
      <c r="A50" s="12" t="str">
        <f>IF([1]水曜日納品!D7=0,"",[1]水曜日納品!D7)</f>
        <v>水</v>
      </c>
      <c r="B50" s="12">
        <f>IF([1]水曜日納品!F7=0,"",[1]水曜日納品!F7)</f>
        <v>130052</v>
      </c>
      <c r="C50" s="13" t="str">
        <f>IF([1]水曜日納品!H7=0,"",[1]水曜日納品!H7)</f>
        <v>産直ちから牛すき焼用ﾛｰｽ</v>
      </c>
      <c r="D50" s="14" t="str">
        <f>IF([1]水曜日納品!N7=0,"",[1]水曜日納品!N7)</f>
        <v>308363251107</v>
      </c>
      <c r="E50" s="14" t="str">
        <f>IF([1]水曜日納品!O7=0,"",[1]水曜日納品!O7)</f>
        <v>1687334235</v>
      </c>
      <c r="F50" s="14" t="str">
        <f>IF([1]水曜日納品!P7=0,"",[1]水曜日納品!P7)</f>
        <v/>
      </c>
      <c r="G50" s="14" t="str">
        <f>IF([1]水曜日納品!Q7=0,"",[1]水曜日納品!Q7)</f>
        <v/>
      </c>
      <c r="H50" s="14" t="str">
        <f>IF([1]水曜日納品!R7=0,"",[1]水曜日納品!R7)</f>
        <v/>
      </c>
      <c r="I50" s="14" t="str">
        <f>IF([1]水曜日納品!S7=0,"",[1]水曜日納品!S7)</f>
        <v/>
      </c>
    </row>
    <row r="51" spans="1:9">
      <c r="A51" s="12" t="str">
        <f>IF([1]木曜日納品!D7=0,"",[1]木曜日納品!D7)</f>
        <v>木</v>
      </c>
      <c r="B51" s="12">
        <f>IF([1]木曜日納品!F7=0,"",[1]木曜日納品!F7)</f>
        <v>130052</v>
      </c>
      <c r="C51" s="13" t="str">
        <f>IF([1]木曜日納品!H7=0,"",[1]木曜日納品!H7)</f>
        <v>産直ちから牛すき焼用ﾛｰｽ</v>
      </c>
      <c r="D51" s="14" t="str">
        <f>IF([1]木曜日納品!N7=0,"",[1]木曜日納品!N7)</f>
        <v>308363251109</v>
      </c>
      <c r="E51" s="14" t="str">
        <f>IF([1]木曜日納品!O7=0,"",[1]木曜日納品!O7)</f>
        <v>1687334235</v>
      </c>
      <c r="F51" s="14" t="str">
        <f>IF([1]木曜日納品!P7=0,"",[1]木曜日納品!P7)</f>
        <v/>
      </c>
      <c r="G51" s="14" t="str">
        <f>IF([1]木曜日納品!Q7=0,"",[1]木曜日納品!Q7)</f>
        <v/>
      </c>
      <c r="H51" s="14" t="str">
        <f>IF([1]木曜日納品!R7=0,"",[1]木曜日納品!R7)</f>
        <v/>
      </c>
      <c r="I51" s="14" t="str">
        <f>IF([1]木曜日納品!S7=0,"",[1]木曜日納品!S7)</f>
        <v/>
      </c>
    </row>
    <row r="52" spans="1:9">
      <c r="A52" s="12" t="str">
        <f>IF([1]金曜日納品!D7=0,"",[1]金曜日納品!D7)</f>
        <v>金</v>
      </c>
      <c r="B52" s="12">
        <f>IF([1]金曜日納品!F7=0,"",[1]金曜日納品!F7)</f>
        <v>130052</v>
      </c>
      <c r="C52" s="13" t="str">
        <f>IF([1]金曜日納品!H7=0,"",[1]金曜日納品!H7)</f>
        <v>産直ちから牛すき焼用ﾛｰｽ</v>
      </c>
      <c r="D52" s="14" t="str">
        <f>IF([1]金曜日納品!N7=0,"",[1]金曜日納品!N7)</f>
        <v>308363251109</v>
      </c>
      <c r="E52" s="14" t="str">
        <f>IF([1]金曜日納品!O7=0,"",[1]金曜日納品!O7)</f>
        <v>1687334235</v>
      </c>
      <c r="F52" s="14" t="str">
        <f>IF([1]金曜日納品!P7=0,"",[1]金曜日納品!P7)</f>
        <v/>
      </c>
      <c r="G52" s="14" t="str">
        <f>IF([1]金曜日納品!Q7=0,"",[1]金曜日納品!Q7)</f>
        <v/>
      </c>
      <c r="H52" s="14" t="str">
        <f>IF([1]金曜日納品!R7=0,"",[1]金曜日納品!R7)</f>
        <v/>
      </c>
      <c r="I52" s="14" t="str">
        <f>IF([1]金曜日納品!S7=0,"",[1]金曜日納品!S7)</f>
        <v/>
      </c>
    </row>
    <row r="53" spans="1:9">
      <c r="A53" s="12" t="str">
        <f>IF([1]火曜日納品!D11=0,"",[1]火曜日納品!D11)</f>
        <v>火</v>
      </c>
      <c r="B53" s="12">
        <f>IF([1]火曜日納品!F11=0,"",[1]火曜日納品!F11)</f>
        <v>130061</v>
      </c>
      <c r="C53" s="13" t="str">
        <f>IF([1]火曜日納品!H11=0,"",[1]火曜日納品!H11)</f>
        <v>国産牛ｽﾃｰｷ用ｻｰﾛｲﾝ(ｽﾊﾟｲｽ付)</v>
      </c>
      <c r="D53" s="14" t="str">
        <f>IF([1]火曜日納品!N11=0,"",[1]火曜日納品!N11)</f>
        <v/>
      </c>
      <c r="E53" s="14" t="str">
        <f>IF([1]火曜日納品!O11=0,"",[1]火曜日納品!O11)</f>
        <v>1690768201</v>
      </c>
      <c r="F53" s="14" t="str">
        <f>IF([1]火曜日納品!P11=0,"",[1]火曜日納品!P11)</f>
        <v/>
      </c>
      <c r="G53" s="14" t="str">
        <f>IF([1]火曜日納品!Q11=0,"",[1]火曜日納品!Q11)</f>
        <v/>
      </c>
      <c r="H53" s="14" t="str">
        <f>IF([1]火曜日納品!R11=0,"",[1]火曜日納品!R11)</f>
        <v/>
      </c>
      <c r="I53" s="14" t="str">
        <f>IF([1]火曜日納品!S11=0,"",[1]火曜日納品!S11)</f>
        <v/>
      </c>
    </row>
    <row r="54" spans="1:9">
      <c r="A54" s="12" t="str">
        <f>IF([1]水曜日納品!D11=0,"",[1]水曜日納品!D11)</f>
        <v>水</v>
      </c>
      <c r="B54" s="12">
        <f>IF([1]水曜日納品!F11=0,"",[1]水曜日納品!F11)</f>
        <v>130061</v>
      </c>
      <c r="C54" s="13" t="str">
        <f>IF([1]水曜日納品!H11=0,"",[1]水曜日納品!H11)</f>
        <v>国産牛ｽﾃｰｷ用ｻｰﾛｲﾝ(ｽﾊﾟｲｽ付)</v>
      </c>
      <c r="D54" s="14" t="str">
        <f>IF([1]水曜日納品!N11=0,"",[1]水曜日納品!N11)</f>
        <v/>
      </c>
      <c r="E54" s="14" t="str">
        <f>IF([1]水曜日納品!O11=0,"",[1]水曜日納品!O11)</f>
        <v>1690768201</v>
      </c>
      <c r="F54" s="14" t="str">
        <f>IF([1]水曜日納品!P11=0,"",[1]水曜日納品!P11)</f>
        <v/>
      </c>
      <c r="G54" s="14" t="str">
        <f>IF([1]水曜日納品!Q11=0,"",[1]水曜日納品!Q11)</f>
        <v/>
      </c>
      <c r="H54" s="14" t="str">
        <f>IF([1]水曜日納品!R11=0,"",[1]水曜日納品!R11)</f>
        <v/>
      </c>
      <c r="I54" s="14" t="str">
        <f>IF([1]水曜日納品!S11=0,"",[1]水曜日納品!S11)</f>
        <v/>
      </c>
    </row>
    <row r="55" spans="1:9">
      <c r="A55" s="12" t="str">
        <f>IF([1]木曜日納品!D11=0,"",[1]木曜日納品!D11)</f>
        <v>木</v>
      </c>
      <c r="B55" s="12">
        <f>IF([1]木曜日納品!F11=0,"",[1]木曜日納品!F11)</f>
        <v>130061</v>
      </c>
      <c r="C55" s="13" t="str">
        <f>IF([1]木曜日納品!H11=0,"",[1]木曜日納品!H11)</f>
        <v>国産牛ｽﾃｰｷ用ｻｰﾛｲﾝ(ｽﾊﾟｲｽ付)</v>
      </c>
      <c r="D55" s="14" t="str">
        <f>IF([1]木曜日納品!N11=0,"",[1]木曜日納品!N11)</f>
        <v/>
      </c>
      <c r="E55" s="14" t="str">
        <f>IF([1]木曜日納品!O11=0,"",[1]木曜日納品!O11)</f>
        <v>1690768201</v>
      </c>
      <c r="F55" s="14" t="str">
        <f>IF([1]木曜日納品!P11=0,"",[1]木曜日納品!P11)</f>
        <v/>
      </c>
      <c r="G55" s="14" t="str">
        <f>IF([1]木曜日納品!Q11=0,"",[1]木曜日納品!Q11)</f>
        <v/>
      </c>
      <c r="H55" s="14" t="str">
        <f>IF([1]木曜日納品!R11=0,"",[1]木曜日納品!R11)</f>
        <v/>
      </c>
      <c r="I55" s="14" t="str">
        <f>IF([1]木曜日納品!S11=0,"",[1]木曜日納品!S11)</f>
        <v/>
      </c>
    </row>
    <row r="56" spans="1:9">
      <c r="A56" s="12" t="str">
        <f>IF([1]金曜日納品!D11=0,"",[1]金曜日納品!D11)</f>
        <v>金</v>
      </c>
      <c r="B56" s="12">
        <f>IF([1]金曜日納品!F11=0,"",[1]金曜日納品!F11)</f>
        <v>130061</v>
      </c>
      <c r="C56" s="13" t="str">
        <f>IF([1]金曜日納品!H11=0,"",[1]金曜日納品!H11)</f>
        <v>国産牛ｽﾃｰｷ用ｻｰﾛｲﾝ(ｽﾊﾟｲｽ付)</v>
      </c>
      <c r="D56" s="14" t="str">
        <f>IF([1]金曜日納品!N11=0,"",[1]金曜日納品!N11)</f>
        <v/>
      </c>
      <c r="E56" s="14" t="str">
        <f>IF([1]金曜日納品!O11=0,"",[1]金曜日納品!O11)</f>
        <v>1690768201</v>
      </c>
      <c r="F56" s="14" t="str">
        <f>IF([1]金曜日納品!P11=0,"",[1]金曜日納品!P11)</f>
        <v/>
      </c>
      <c r="G56" s="14" t="str">
        <f>IF([1]金曜日納品!Q11=0,"",[1]金曜日納品!Q11)</f>
        <v/>
      </c>
      <c r="H56" s="14" t="str">
        <f>IF([1]金曜日納品!R11=0,"",[1]金曜日納品!R11)</f>
        <v/>
      </c>
      <c r="I56" s="14" t="str">
        <f>IF([1]金曜日納品!S11=0,"",[1]金曜日納品!S11)</f>
        <v/>
      </c>
    </row>
  </sheetData>
  <autoFilter ref="A2:I56" xr:uid="{00000000-0009-0000-0000-000007000000}"/>
  <phoneticPr fontId="2"/>
  <pageMargins left="0.34" right="0.46" top="0.98399999999999999" bottom="0.98399999999999999" header="0.51200000000000001" footer="0.51200000000000001"/>
  <pageSetup paperSize="9" scale="55" orientation="landscape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HPｱｯﾌﾟ用ｼｰﾄ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斎藤 有咲</dc:creator>
  <cp:lastModifiedBy>斎藤 有咲</cp:lastModifiedBy>
  <dcterms:created xsi:type="dcterms:W3CDTF">2025-11-17T06:12:53Z</dcterms:created>
  <dcterms:modified xsi:type="dcterms:W3CDTF">2025-11-17T06:13:09Z</dcterms:modified>
</cp:coreProperties>
</file>