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IKOKU_HP\traceability\data\2026\"/>
    </mc:Choice>
  </mc:AlternateContent>
  <xr:revisionPtr revIDLastSave="0" documentId="8_{111F0002-5D44-483C-A402-BF6F1448F37C}" xr6:coauthVersionLast="47" xr6:coauthVersionMax="47" xr10:uidLastSave="{00000000-0000-0000-0000-000000000000}"/>
  <bookViews>
    <workbookView xWindow="-108" yWindow="-108" windowWidth="23256" windowHeight="13896" xr2:uid="{9A511A4D-9DB3-4B10-B9FD-8ABC4AEBAD76}"/>
  </bookViews>
  <sheets>
    <sheet name="HPｱｯﾌﾟ用ｼｰﾄ" sheetId="1" r:id="rId1"/>
  </sheets>
  <externalReferences>
    <externalReference r:id="rId2"/>
  </externalReferences>
  <definedNames>
    <definedName name="_xlnm._FilterDatabase" localSheetId="0" hidden="1">HPｱｯﾌﾟ用ｼｰﾄ!$A$2:$J$56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56" i="1" l="1"/>
  <c r="I56" i="1"/>
  <c r="H56" i="1"/>
  <c r="G56" i="1"/>
  <c r="F56" i="1"/>
  <c r="E56" i="1"/>
  <c r="D56" i="1"/>
  <c r="C56" i="1"/>
  <c r="B56" i="1"/>
  <c r="A56" i="1"/>
  <c r="J55" i="1"/>
  <c r="I55" i="1"/>
  <c r="H55" i="1"/>
  <c r="G55" i="1"/>
  <c r="F55" i="1"/>
  <c r="E55" i="1"/>
  <c r="D55" i="1"/>
  <c r="C55" i="1"/>
  <c r="B55" i="1"/>
  <c r="A55" i="1"/>
  <c r="J54" i="1"/>
  <c r="I54" i="1"/>
  <c r="H54" i="1"/>
  <c r="G54" i="1"/>
  <c r="F54" i="1"/>
  <c r="E54" i="1"/>
  <c r="D54" i="1"/>
  <c r="C54" i="1"/>
  <c r="B54" i="1"/>
  <c r="A54" i="1"/>
  <c r="J53" i="1"/>
  <c r="I53" i="1"/>
  <c r="H53" i="1"/>
  <c r="G53" i="1"/>
  <c r="F53" i="1"/>
  <c r="E53" i="1"/>
  <c r="D53" i="1"/>
  <c r="C53" i="1"/>
  <c r="B53" i="1"/>
  <c r="A53" i="1"/>
  <c r="J52" i="1"/>
  <c r="I52" i="1"/>
  <c r="H52" i="1"/>
  <c r="G52" i="1"/>
  <c r="F52" i="1"/>
  <c r="E52" i="1"/>
  <c r="D52" i="1"/>
  <c r="C52" i="1"/>
  <c r="B52" i="1"/>
  <c r="A52" i="1"/>
  <c r="J51" i="1"/>
  <c r="I51" i="1"/>
  <c r="H51" i="1"/>
  <c r="G51" i="1"/>
  <c r="F51" i="1"/>
  <c r="E51" i="1"/>
  <c r="D51" i="1"/>
  <c r="C51" i="1"/>
  <c r="B51" i="1"/>
  <c r="A51" i="1"/>
  <c r="J50" i="1"/>
  <c r="I50" i="1"/>
  <c r="H50" i="1"/>
  <c r="G50" i="1"/>
  <c r="F50" i="1"/>
  <c r="E50" i="1"/>
  <c r="D50" i="1"/>
  <c r="C50" i="1"/>
  <c r="B50" i="1"/>
  <c r="A50" i="1"/>
  <c r="J49" i="1"/>
  <c r="I49" i="1"/>
  <c r="H49" i="1"/>
  <c r="G49" i="1"/>
  <c r="F49" i="1"/>
  <c r="E49" i="1"/>
  <c r="D49" i="1"/>
  <c r="C49" i="1"/>
  <c r="B49" i="1"/>
  <c r="A49" i="1"/>
  <c r="J48" i="1"/>
  <c r="I48" i="1"/>
  <c r="H48" i="1"/>
  <c r="G48" i="1"/>
  <c r="F48" i="1"/>
  <c r="E48" i="1"/>
  <c r="D48" i="1"/>
  <c r="C48" i="1"/>
  <c r="B48" i="1"/>
  <c r="A48" i="1"/>
  <c r="J47" i="1"/>
  <c r="I47" i="1"/>
  <c r="H47" i="1"/>
  <c r="G47" i="1"/>
  <c r="F47" i="1"/>
  <c r="E47" i="1"/>
  <c r="D47" i="1"/>
  <c r="C47" i="1"/>
  <c r="B47" i="1"/>
  <c r="A47" i="1"/>
  <c r="J46" i="1"/>
  <c r="I46" i="1"/>
  <c r="H46" i="1"/>
  <c r="G46" i="1"/>
  <c r="F46" i="1"/>
  <c r="E46" i="1"/>
  <c r="D46" i="1"/>
  <c r="C46" i="1"/>
  <c r="B46" i="1"/>
  <c r="A46" i="1"/>
  <c r="J45" i="1"/>
  <c r="I45" i="1"/>
  <c r="H45" i="1"/>
  <c r="G45" i="1"/>
  <c r="F45" i="1"/>
  <c r="E45" i="1"/>
  <c r="D45" i="1"/>
  <c r="C45" i="1"/>
  <c r="B45" i="1"/>
  <c r="A45" i="1"/>
  <c r="J44" i="1"/>
  <c r="I44" i="1"/>
  <c r="H44" i="1"/>
  <c r="G44" i="1"/>
  <c r="F44" i="1"/>
  <c r="E44" i="1"/>
  <c r="D44" i="1"/>
  <c r="C44" i="1"/>
  <c r="B44" i="1"/>
  <c r="A44" i="1"/>
  <c r="J43" i="1"/>
  <c r="I43" i="1"/>
  <c r="H43" i="1"/>
  <c r="G43" i="1"/>
  <c r="F43" i="1"/>
  <c r="E43" i="1"/>
  <c r="D43" i="1"/>
  <c r="C43" i="1"/>
  <c r="B43" i="1"/>
  <c r="A43" i="1"/>
  <c r="J42" i="1"/>
  <c r="I42" i="1"/>
  <c r="H42" i="1"/>
  <c r="G42" i="1"/>
  <c r="F42" i="1"/>
  <c r="E42" i="1"/>
  <c r="D42" i="1"/>
  <c r="C42" i="1"/>
  <c r="B42" i="1"/>
  <c r="A42" i="1"/>
  <c r="J41" i="1"/>
  <c r="I41" i="1"/>
  <c r="H41" i="1"/>
  <c r="G41" i="1"/>
  <c r="F41" i="1"/>
  <c r="E41" i="1"/>
  <c r="D41" i="1"/>
  <c r="C41" i="1"/>
  <c r="B41" i="1"/>
  <c r="A41" i="1"/>
  <c r="J40" i="1"/>
  <c r="I40" i="1"/>
  <c r="H40" i="1"/>
  <c r="G40" i="1"/>
  <c r="F40" i="1"/>
  <c r="E40" i="1"/>
  <c r="D40" i="1"/>
  <c r="C40" i="1"/>
  <c r="B40" i="1"/>
  <c r="A40" i="1"/>
  <c r="J39" i="1"/>
  <c r="I39" i="1"/>
  <c r="H39" i="1"/>
  <c r="G39" i="1"/>
  <c r="F39" i="1"/>
  <c r="E39" i="1"/>
  <c r="D39" i="1"/>
  <c r="C39" i="1"/>
  <c r="B39" i="1"/>
  <c r="A39" i="1"/>
  <c r="J38" i="1"/>
  <c r="I38" i="1"/>
  <c r="H38" i="1"/>
  <c r="G38" i="1"/>
  <c r="F38" i="1"/>
  <c r="E38" i="1"/>
  <c r="D38" i="1"/>
  <c r="C38" i="1"/>
  <c r="B38" i="1"/>
  <c r="A38" i="1"/>
  <c r="J37" i="1"/>
  <c r="I37" i="1"/>
  <c r="H37" i="1"/>
  <c r="G37" i="1"/>
  <c r="F37" i="1"/>
  <c r="E37" i="1"/>
  <c r="D37" i="1"/>
  <c r="C37" i="1"/>
  <c r="B37" i="1"/>
  <c r="A37" i="1"/>
  <c r="J36" i="1"/>
  <c r="I36" i="1"/>
  <c r="H36" i="1"/>
  <c r="G36" i="1"/>
  <c r="F36" i="1"/>
  <c r="E36" i="1"/>
  <c r="D36" i="1"/>
  <c r="C36" i="1"/>
  <c r="B36" i="1"/>
  <c r="A36" i="1"/>
  <c r="J35" i="1"/>
  <c r="I35" i="1"/>
  <c r="H35" i="1"/>
  <c r="G35" i="1"/>
  <c r="F35" i="1"/>
  <c r="E35" i="1"/>
  <c r="D35" i="1"/>
  <c r="C35" i="1"/>
  <c r="B35" i="1"/>
  <c r="A35" i="1"/>
  <c r="J34" i="1"/>
  <c r="I34" i="1"/>
  <c r="H34" i="1"/>
  <c r="G34" i="1"/>
  <c r="F34" i="1"/>
  <c r="E34" i="1"/>
  <c r="D34" i="1"/>
  <c r="C34" i="1"/>
  <c r="B34" i="1"/>
  <c r="A34" i="1"/>
  <c r="J33" i="1"/>
  <c r="I33" i="1"/>
  <c r="H33" i="1"/>
  <c r="G33" i="1"/>
  <c r="F33" i="1"/>
  <c r="E33" i="1"/>
  <c r="D33" i="1"/>
  <c r="C33" i="1"/>
  <c r="B33" i="1"/>
  <c r="A33" i="1"/>
  <c r="J32" i="1"/>
  <c r="I32" i="1"/>
  <c r="H32" i="1"/>
  <c r="G32" i="1"/>
  <c r="F32" i="1"/>
  <c r="E32" i="1"/>
  <c r="D32" i="1"/>
  <c r="C32" i="1"/>
  <c r="B32" i="1"/>
  <c r="A32" i="1"/>
  <c r="J31" i="1"/>
  <c r="I31" i="1"/>
  <c r="H31" i="1"/>
  <c r="G31" i="1"/>
  <c r="F31" i="1"/>
  <c r="E31" i="1"/>
  <c r="D31" i="1"/>
  <c r="C31" i="1"/>
  <c r="B31" i="1"/>
  <c r="A31" i="1"/>
  <c r="J30" i="1"/>
  <c r="I30" i="1"/>
  <c r="H30" i="1"/>
  <c r="G30" i="1"/>
  <c r="F30" i="1"/>
  <c r="E30" i="1"/>
  <c r="D30" i="1"/>
  <c r="C30" i="1"/>
  <c r="B30" i="1"/>
  <c r="A30" i="1"/>
  <c r="J29" i="1"/>
  <c r="I29" i="1"/>
  <c r="H29" i="1"/>
  <c r="G29" i="1"/>
  <c r="F29" i="1"/>
  <c r="E29" i="1"/>
  <c r="D29" i="1"/>
  <c r="C29" i="1"/>
  <c r="B29" i="1"/>
  <c r="A29" i="1"/>
  <c r="J28" i="1"/>
  <c r="I28" i="1"/>
  <c r="H28" i="1"/>
  <c r="G28" i="1"/>
  <c r="F28" i="1"/>
  <c r="E28" i="1"/>
  <c r="D28" i="1"/>
  <c r="C28" i="1"/>
  <c r="B28" i="1"/>
  <c r="A28" i="1"/>
  <c r="J27" i="1"/>
  <c r="I27" i="1"/>
  <c r="H27" i="1"/>
  <c r="G27" i="1"/>
  <c r="F27" i="1"/>
  <c r="E27" i="1"/>
  <c r="D27" i="1"/>
  <c r="C27" i="1"/>
  <c r="B27" i="1"/>
  <c r="A27" i="1"/>
  <c r="J26" i="1"/>
  <c r="I26" i="1"/>
  <c r="H26" i="1"/>
  <c r="G26" i="1"/>
  <c r="F26" i="1"/>
  <c r="E26" i="1"/>
  <c r="D26" i="1"/>
  <c r="C26" i="1"/>
  <c r="B26" i="1"/>
  <c r="A26" i="1"/>
  <c r="J25" i="1"/>
  <c r="I25" i="1"/>
  <c r="H25" i="1"/>
  <c r="G25" i="1"/>
  <c r="F25" i="1"/>
  <c r="E25" i="1"/>
  <c r="D25" i="1"/>
  <c r="C25" i="1"/>
  <c r="B25" i="1"/>
  <c r="A25" i="1"/>
  <c r="J24" i="1"/>
  <c r="I24" i="1"/>
  <c r="H24" i="1"/>
  <c r="G24" i="1"/>
  <c r="F24" i="1"/>
  <c r="E24" i="1"/>
  <c r="D24" i="1"/>
  <c r="C24" i="1"/>
  <c r="B24" i="1"/>
  <c r="A24" i="1"/>
  <c r="J23" i="1"/>
  <c r="I23" i="1"/>
  <c r="H23" i="1"/>
  <c r="G23" i="1"/>
  <c r="F23" i="1"/>
  <c r="E23" i="1"/>
  <c r="D23" i="1"/>
  <c r="C23" i="1"/>
  <c r="B23" i="1"/>
  <c r="A23" i="1"/>
  <c r="J22" i="1"/>
  <c r="I22" i="1"/>
  <c r="H22" i="1"/>
  <c r="G22" i="1"/>
  <c r="F22" i="1"/>
  <c r="E22" i="1"/>
  <c r="D22" i="1"/>
  <c r="C22" i="1"/>
  <c r="B22" i="1"/>
  <c r="A22" i="1"/>
  <c r="J21" i="1"/>
  <c r="I21" i="1"/>
  <c r="H21" i="1"/>
  <c r="G21" i="1"/>
  <c r="F21" i="1"/>
  <c r="E21" i="1"/>
  <c r="D21" i="1"/>
  <c r="C21" i="1"/>
  <c r="B21" i="1"/>
  <c r="A21" i="1"/>
  <c r="J20" i="1"/>
  <c r="I20" i="1"/>
  <c r="H20" i="1"/>
  <c r="G20" i="1"/>
  <c r="F20" i="1"/>
  <c r="E20" i="1"/>
  <c r="D20" i="1"/>
  <c r="C20" i="1"/>
  <c r="B20" i="1"/>
  <c r="A20" i="1"/>
  <c r="J19" i="1"/>
  <c r="I19" i="1"/>
  <c r="H19" i="1"/>
  <c r="G19" i="1"/>
  <c r="F19" i="1"/>
  <c r="E19" i="1"/>
  <c r="D19" i="1"/>
  <c r="C19" i="1"/>
  <c r="B19" i="1"/>
  <c r="A19" i="1"/>
  <c r="J18" i="1"/>
  <c r="I18" i="1"/>
  <c r="H18" i="1"/>
  <c r="G18" i="1"/>
  <c r="F18" i="1"/>
  <c r="E18" i="1"/>
  <c r="D18" i="1"/>
  <c r="C18" i="1"/>
  <c r="B18" i="1"/>
  <c r="A18" i="1"/>
  <c r="J17" i="1"/>
  <c r="I17" i="1"/>
  <c r="H17" i="1"/>
  <c r="G17" i="1"/>
  <c r="F17" i="1"/>
  <c r="E17" i="1"/>
  <c r="D17" i="1"/>
  <c r="C17" i="1"/>
  <c r="B17" i="1"/>
  <c r="A17" i="1"/>
  <c r="J16" i="1"/>
  <c r="I16" i="1"/>
  <c r="H16" i="1"/>
  <c r="G16" i="1"/>
  <c r="F16" i="1"/>
  <c r="E16" i="1"/>
  <c r="D16" i="1"/>
  <c r="C16" i="1"/>
  <c r="B16" i="1"/>
  <c r="A16" i="1"/>
  <c r="J15" i="1"/>
  <c r="I15" i="1"/>
  <c r="H15" i="1"/>
  <c r="G15" i="1"/>
  <c r="F15" i="1"/>
  <c r="E15" i="1"/>
  <c r="D15" i="1"/>
  <c r="C15" i="1"/>
  <c r="B15" i="1"/>
  <c r="A15" i="1"/>
  <c r="J14" i="1"/>
  <c r="I14" i="1"/>
  <c r="H14" i="1"/>
  <c r="G14" i="1"/>
  <c r="F14" i="1"/>
  <c r="E14" i="1"/>
  <c r="D14" i="1"/>
  <c r="C14" i="1"/>
  <c r="B14" i="1"/>
  <c r="A14" i="1"/>
  <c r="J13" i="1"/>
  <c r="I13" i="1"/>
  <c r="H13" i="1"/>
  <c r="G13" i="1"/>
  <c r="F13" i="1"/>
  <c r="E13" i="1"/>
  <c r="D13" i="1"/>
  <c r="C13" i="1"/>
  <c r="B13" i="1"/>
  <c r="A13" i="1"/>
  <c r="J12" i="1"/>
  <c r="I12" i="1"/>
  <c r="H12" i="1"/>
  <c r="G12" i="1"/>
  <c r="F12" i="1"/>
  <c r="E12" i="1"/>
  <c r="D12" i="1"/>
  <c r="C12" i="1"/>
  <c r="B12" i="1"/>
  <c r="A12" i="1"/>
  <c r="J11" i="1"/>
  <c r="I11" i="1"/>
  <c r="H11" i="1"/>
  <c r="G11" i="1"/>
  <c r="F11" i="1"/>
  <c r="E11" i="1"/>
  <c r="D11" i="1"/>
  <c r="C11" i="1"/>
  <c r="B11" i="1"/>
  <c r="A11" i="1"/>
  <c r="J10" i="1"/>
  <c r="I10" i="1"/>
  <c r="H10" i="1"/>
  <c r="G10" i="1"/>
  <c r="F10" i="1"/>
  <c r="E10" i="1"/>
  <c r="D10" i="1"/>
  <c r="C10" i="1"/>
  <c r="B10" i="1"/>
  <c r="A10" i="1"/>
  <c r="J9" i="1"/>
  <c r="I9" i="1"/>
  <c r="H9" i="1"/>
  <c r="G9" i="1"/>
  <c r="F9" i="1"/>
  <c r="E9" i="1"/>
  <c r="D9" i="1"/>
  <c r="C9" i="1"/>
  <c r="B9" i="1"/>
  <c r="A9" i="1"/>
  <c r="J8" i="1"/>
  <c r="I8" i="1"/>
  <c r="H8" i="1"/>
  <c r="G8" i="1"/>
  <c r="F8" i="1"/>
  <c r="E8" i="1"/>
  <c r="D8" i="1"/>
  <c r="C8" i="1"/>
  <c r="B8" i="1"/>
  <c r="A8" i="1"/>
  <c r="J7" i="1"/>
  <c r="I7" i="1"/>
  <c r="H7" i="1"/>
  <c r="G7" i="1"/>
  <c r="F7" i="1"/>
  <c r="E7" i="1"/>
  <c r="D7" i="1"/>
  <c r="C7" i="1"/>
  <c r="B7" i="1"/>
  <c r="A7" i="1"/>
  <c r="J6" i="1"/>
  <c r="I6" i="1"/>
  <c r="H6" i="1"/>
  <c r="G6" i="1"/>
  <c r="F6" i="1"/>
  <c r="E6" i="1"/>
  <c r="D6" i="1"/>
  <c r="C6" i="1"/>
  <c r="B6" i="1"/>
  <c r="A6" i="1"/>
  <c r="J5" i="1"/>
  <c r="I5" i="1"/>
  <c r="H5" i="1"/>
  <c r="G5" i="1"/>
  <c r="F5" i="1"/>
  <c r="E5" i="1"/>
  <c r="D5" i="1"/>
  <c r="C5" i="1"/>
  <c r="B5" i="1"/>
  <c r="A5" i="1"/>
  <c r="J4" i="1"/>
  <c r="I4" i="1"/>
  <c r="H4" i="1"/>
  <c r="G4" i="1"/>
  <c r="F4" i="1"/>
  <c r="E4" i="1"/>
  <c r="D4" i="1"/>
  <c r="C4" i="1"/>
  <c r="B4" i="1"/>
  <c r="A4" i="1"/>
  <c r="J3" i="1"/>
  <c r="I3" i="1"/>
  <c r="H3" i="1"/>
  <c r="G3" i="1"/>
  <c r="F3" i="1"/>
  <c r="E3" i="1"/>
  <c r="D3" i="1"/>
  <c r="C3" i="1"/>
  <c r="B3" i="1"/>
  <c r="A3" i="1"/>
  <c r="B1" i="1"/>
</calcChain>
</file>

<file path=xl/sharedStrings.xml><?xml version="1.0" encoding="utf-8"?>
<sst xmlns="http://schemas.openxmlformats.org/spreadsheetml/2006/main" count="10" uniqueCount="10">
  <si>
    <t>配送曜日</t>
    <rPh sb="0" eb="2">
      <t>ハイソウ</t>
    </rPh>
    <rPh sb="2" eb="4">
      <t>ヨウビ</t>
    </rPh>
    <phoneticPr fontId="2"/>
  </si>
  <si>
    <t>「リプレ」注文番号</t>
    <rPh sb="5" eb="7">
      <t>チュウモン</t>
    </rPh>
    <rPh sb="7" eb="9">
      <t>バンゴウ</t>
    </rPh>
    <phoneticPr fontId="2"/>
  </si>
  <si>
    <t>商品名</t>
    <rPh sb="0" eb="3">
      <t>ショウヒンメイ</t>
    </rPh>
    <phoneticPr fontId="5"/>
  </si>
  <si>
    <t>ロット№</t>
    <phoneticPr fontId="5"/>
  </si>
  <si>
    <t>個体識番号1</t>
    <rPh sb="0" eb="2">
      <t>コタイ</t>
    </rPh>
    <rPh sb="2" eb="3">
      <t>サトシ</t>
    </rPh>
    <rPh sb="3" eb="5">
      <t>バンゴウ</t>
    </rPh>
    <phoneticPr fontId="5"/>
  </si>
  <si>
    <t>個体識番号2</t>
    <rPh sb="0" eb="2">
      <t>コタイ</t>
    </rPh>
    <rPh sb="2" eb="3">
      <t>サトシ</t>
    </rPh>
    <rPh sb="3" eb="5">
      <t>バンゴウ</t>
    </rPh>
    <phoneticPr fontId="5"/>
  </si>
  <si>
    <t>個体識番号3</t>
    <rPh sb="0" eb="2">
      <t>コタイ</t>
    </rPh>
    <rPh sb="2" eb="3">
      <t>サトシ</t>
    </rPh>
    <rPh sb="3" eb="5">
      <t>バンゴウ</t>
    </rPh>
    <phoneticPr fontId="5"/>
  </si>
  <si>
    <t>個体識番号4</t>
    <rPh sb="0" eb="2">
      <t>コタイ</t>
    </rPh>
    <rPh sb="2" eb="3">
      <t>サトシ</t>
    </rPh>
    <rPh sb="3" eb="5">
      <t>バンゴウ</t>
    </rPh>
    <phoneticPr fontId="5"/>
  </si>
  <si>
    <t>個体識番号5</t>
    <rPh sb="0" eb="2">
      <t>コタイ</t>
    </rPh>
    <rPh sb="2" eb="3">
      <t>サトシ</t>
    </rPh>
    <rPh sb="3" eb="5">
      <t>バンゴウ</t>
    </rPh>
    <phoneticPr fontId="5"/>
  </si>
  <si>
    <t>個体識番号6</t>
    <rPh sb="0" eb="2">
      <t>コタイ</t>
    </rPh>
    <rPh sb="2" eb="3">
      <t>サトシ</t>
    </rPh>
    <rPh sb="3" eb="5">
      <t>バンゴウ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</si>
</sst>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1"/>
      <name val="明朝"/>
      <family val="3"/>
      <charset val="128"/>
    </font>
    <font>
      <sz val="6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3" fontId="1" fillId="0" borderId="0" xfId="0" applyNumberFormat="1" applyFont="1" applyAlignment="1">
      <alignment horizontal="center" vertical="center"/>
    </xf>
    <xf numFmtId="0" fontId="3" fillId="0" borderId="0" xfId="0" applyFont="1">
      <alignment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right" vertical="center"/>
    </xf>
    <xf numFmtId="0" fontId="1" fillId="0" borderId="0" xfId="0" applyFont="1">
      <alignment vertical="center"/>
    </xf>
    <xf numFmtId="0" fontId="4" fillId="2" borderId="2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horizontal="center" vertical="top" wrapText="1"/>
    </xf>
    <xf numFmtId="0" fontId="1" fillId="2" borderId="3" xfId="0" applyFont="1" applyFill="1" applyBorder="1" applyAlignment="1">
      <alignment vertical="top" wrapText="1"/>
    </xf>
    <xf numFmtId="0" fontId="1" fillId="2" borderId="3" xfId="0" applyFont="1" applyFill="1" applyBorder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0" fillId="0" borderId="3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3" borderId="3" xfId="0" applyFill="1" applyBorder="1" applyAlignment="1">
      <alignment horizontal="right" vertical="center"/>
    </xf>
    <xf numFmtId="0" fontId="0" fillId="0" borderId="3" xfId="0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&#29275;&#32905;&#20181;&#20837;&#12428;&#12487;&#12540;&#12479;&#31649;&#29702;&#34920;\&#12363;&#12364;&#12431;\2026\&#22235;&#22269;&#12488;&#12524;&#12469;&#12499;&#12363;&#12364;&#12431;&#12288;26.5&#26376;1&#22238;.xlsx" TargetMode="External"/><Relationship Id="rId1" Type="http://schemas.openxmlformats.org/officeDocument/2006/relationships/externalLinkPath" Target="/&#29275;&#32905;&#20181;&#20837;&#12428;&#12487;&#12540;&#12479;&#31649;&#29702;&#34920;/&#12363;&#12364;&#12431;/2026/&#22235;&#22269;&#12488;&#12524;&#12469;&#12499;&#12363;&#12364;&#12431;&#12288;26.5&#26376;1&#22238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ﾏｽﾀ"/>
      <sheetName val="ロット (2)"/>
      <sheetName val="ロット"/>
      <sheetName val="月曜日(2)"/>
      <sheetName val="月曜日"/>
      <sheetName val="火曜日(2)"/>
      <sheetName val="火曜日"/>
      <sheetName val="水曜日(2)"/>
      <sheetName val="水曜日"/>
      <sheetName val="木曜日(2)"/>
      <sheetName val="木曜日"/>
      <sheetName val="金曜日(2)"/>
      <sheetName val="金曜日"/>
      <sheetName val="HPｱｯﾌﾟ用ｼｰﾄ"/>
      <sheetName val="週間累計"/>
    </sheetNames>
    <sheetDataSet>
      <sheetData sheetId="0"/>
      <sheetData sheetId="1"/>
      <sheetData sheetId="2"/>
      <sheetData sheetId="3">
        <row r="1">
          <cell r="F1" t="str">
            <v>5月1回</v>
          </cell>
        </row>
      </sheetData>
      <sheetData sheetId="4">
        <row r="4">
          <cell r="D4" t="str">
            <v>月</v>
          </cell>
          <cell r="F4">
            <v>536</v>
          </cell>
          <cell r="H4" t="str">
            <v>北海道産牛モモ切り落とし</v>
          </cell>
          <cell r="N4" t="str">
            <v>0002605031220</v>
          </cell>
          <cell r="O4" t="str">
            <v>1441498968</v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</row>
        <row r="5">
          <cell r="D5" t="str">
            <v>月</v>
          </cell>
          <cell r="F5">
            <v>542</v>
          </cell>
          <cell r="H5" t="str">
            <v>讃岐（オリーブ牛）バラうすぎり</v>
          </cell>
          <cell r="N5" t="str">
            <v>0002605031221</v>
          </cell>
          <cell r="O5" t="str">
            <v>1667301011</v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</row>
        <row r="6">
          <cell r="D6" t="str">
            <v>月</v>
          </cell>
          <cell r="F6">
            <v>543</v>
          </cell>
          <cell r="H6" t="str">
            <v>讃岐（オリーブ牛）モモ切り落とし</v>
          </cell>
          <cell r="N6" t="str">
            <v>0002605031222</v>
          </cell>
          <cell r="O6" t="str">
            <v>1692633019</v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</row>
        <row r="7">
          <cell r="D7" t="str">
            <v>月</v>
          </cell>
          <cell r="F7">
            <v>548</v>
          </cell>
          <cell r="H7" t="str">
            <v>北海道産牛ロースうすぎり</v>
          </cell>
          <cell r="N7" t="str">
            <v>0002605031223</v>
          </cell>
          <cell r="O7" t="str">
            <v>1614906702</v>
          </cell>
          <cell r="P7" t="str">
            <v/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</row>
        <row r="8">
          <cell r="D8" t="str">
            <v>月</v>
          </cell>
          <cell r="F8">
            <v>549</v>
          </cell>
          <cell r="H8" t="str">
            <v>しほろ牛ロースステーキ2枚</v>
          </cell>
          <cell r="N8" t="str">
            <v>0002605031224</v>
          </cell>
          <cell r="O8" t="str">
            <v>1399432144</v>
          </cell>
          <cell r="P8" t="str">
            <v>1435034981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</row>
        <row r="9">
          <cell r="D9" t="str">
            <v>月</v>
          </cell>
          <cell r="F9">
            <v>130109</v>
          </cell>
          <cell r="H9" t="str">
            <v>しほろ牛ロースステーキ3枚</v>
          </cell>
          <cell r="N9" t="str">
            <v>0002605031225</v>
          </cell>
          <cell r="O9" t="str">
            <v>1399432144</v>
          </cell>
          <cell r="P9" t="str">
            <v>1435034981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</row>
        <row r="10">
          <cell r="D10" t="str">
            <v>月</v>
          </cell>
          <cell r="F10">
            <v>535</v>
          </cell>
          <cell r="H10" t="str">
            <v>国産牛バラ切り落とし</v>
          </cell>
          <cell r="N10" t="str">
            <v>0002604281157</v>
          </cell>
          <cell r="O10" t="str">
            <v>0875109341</v>
          </cell>
          <cell r="P10" t="str">
            <v>1541918052</v>
          </cell>
          <cell r="Q10" t="str">
            <v>1514028634</v>
          </cell>
          <cell r="R10" t="str">
            <v>1514028634</v>
          </cell>
          <cell r="S10" t="str">
            <v/>
          </cell>
          <cell r="T10" t="str">
            <v/>
          </cell>
        </row>
        <row r="11">
          <cell r="D11" t="str">
            <v>月</v>
          </cell>
          <cell r="F11">
            <v>535</v>
          </cell>
          <cell r="H11" t="str">
            <v>国産牛バラ切り落とし</v>
          </cell>
          <cell r="N11" t="str">
            <v>0002604291188</v>
          </cell>
          <cell r="O11" t="str">
            <v>1691123931</v>
          </cell>
          <cell r="P11" t="str">
            <v>1426728486</v>
          </cell>
          <cell r="Q11" t="str">
            <v>1465424714</v>
          </cell>
          <cell r="R11" t="str">
            <v>1696304144</v>
          </cell>
          <cell r="S11" t="str">
            <v>1498337760</v>
          </cell>
          <cell r="T11" t="str">
            <v>1407432784</v>
          </cell>
        </row>
        <row r="12">
          <cell r="D12" t="str">
            <v>月</v>
          </cell>
          <cell r="F12">
            <v>541</v>
          </cell>
          <cell r="H12" t="str">
            <v>北海道産牛モモうすぎり</v>
          </cell>
          <cell r="N12" t="str">
            <v>0002604281159</v>
          </cell>
          <cell r="O12" t="str">
            <v>1622914867</v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</row>
        <row r="13">
          <cell r="D13" t="str">
            <v>月</v>
          </cell>
          <cell r="F13">
            <v>545</v>
          </cell>
          <cell r="H13" t="str">
            <v>讃岐オリーブ牛モモサイコロステーキ</v>
          </cell>
          <cell r="N13" t="str">
            <v>0002604281160</v>
          </cell>
          <cell r="O13" t="str">
            <v>0873834559</v>
          </cell>
          <cell r="P13" t="str">
            <v>0873834559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</row>
        <row r="14">
          <cell r="D14" t="str">
            <v>月</v>
          </cell>
          <cell r="F14">
            <v>130095</v>
          </cell>
          <cell r="H14" t="str">
            <v>北海道産牛カタロースうすぎり（冷凍）</v>
          </cell>
          <cell r="N14" t="str">
            <v>0002604281158</v>
          </cell>
          <cell r="O14" t="str">
            <v>1394289880</v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</row>
      </sheetData>
      <sheetData sheetId="5"/>
      <sheetData sheetId="6">
        <row r="4">
          <cell r="D4" t="str">
            <v>火</v>
          </cell>
          <cell r="F4">
            <v>536</v>
          </cell>
          <cell r="H4" t="str">
            <v>北海道産牛モモ切り落とし</v>
          </cell>
          <cell r="N4" t="str">
            <v>0002605041240</v>
          </cell>
          <cell r="O4" t="str">
            <v>1441498968</v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</row>
        <row r="5">
          <cell r="D5" t="str">
            <v>火</v>
          </cell>
          <cell r="F5">
            <v>542</v>
          </cell>
          <cell r="H5" t="str">
            <v>讃岐（オリーブ牛）バラうすぎり</v>
          </cell>
          <cell r="N5" t="str">
            <v>0002605041241</v>
          </cell>
          <cell r="O5" t="str">
            <v>1667301011</v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</row>
        <row r="6">
          <cell r="D6" t="str">
            <v>火</v>
          </cell>
          <cell r="F6">
            <v>543</v>
          </cell>
          <cell r="H6" t="str">
            <v>讃岐（オリーブ牛）モモ切り落とし</v>
          </cell>
          <cell r="N6" t="str">
            <v>0002605041242</v>
          </cell>
          <cell r="O6" t="str">
            <v>1692633019</v>
          </cell>
          <cell r="P6" t="str">
            <v>0873834559</v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</row>
        <row r="7">
          <cell r="D7" t="str">
            <v>火</v>
          </cell>
          <cell r="F7">
            <v>548</v>
          </cell>
          <cell r="H7" t="str">
            <v>北海道産牛ロースうすぎり</v>
          </cell>
          <cell r="N7" t="str">
            <v>0002605041243</v>
          </cell>
          <cell r="O7" t="str">
            <v>1614906702</v>
          </cell>
          <cell r="P7" t="str">
            <v>1549817180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</row>
        <row r="8">
          <cell r="D8" t="str">
            <v>火</v>
          </cell>
          <cell r="F8">
            <v>549</v>
          </cell>
          <cell r="H8" t="str">
            <v>しほろ牛ロースステーキ2枚</v>
          </cell>
          <cell r="N8" t="str">
            <v>0002605041244</v>
          </cell>
          <cell r="O8" t="str">
            <v>0876286478</v>
          </cell>
          <cell r="P8" t="str">
            <v>1399432144</v>
          </cell>
          <cell r="Q8" t="str">
            <v>1427085632</v>
          </cell>
          <cell r="R8" t="str">
            <v/>
          </cell>
          <cell r="S8" t="str">
            <v/>
          </cell>
          <cell r="T8" t="str">
            <v/>
          </cell>
        </row>
        <row r="9">
          <cell r="D9" t="str">
            <v>火</v>
          </cell>
          <cell r="F9">
            <v>130109</v>
          </cell>
          <cell r="H9" t="str">
            <v>しほろ牛ロースステーキ3枚</v>
          </cell>
          <cell r="N9" t="str">
            <v>0002605041245</v>
          </cell>
          <cell r="O9" t="str">
            <v>0876286478</v>
          </cell>
          <cell r="P9" t="str">
            <v>1399432144</v>
          </cell>
          <cell r="Q9" t="str">
            <v>1427085632</v>
          </cell>
          <cell r="R9" t="str">
            <v/>
          </cell>
          <cell r="S9" t="str">
            <v/>
          </cell>
          <cell r="T9" t="str">
            <v/>
          </cell>
        </row>
        <row r="10">
          <cell r="D10" t="str">
            <v>火</v>
          </cell>
          <cell r="F10">
            <v>535</v>
          </cell>
          <cell r="H10" t="str">
            <v>国産牛バラ切り落とし</v>
          </cell>
          <cell r="N10" t="str">
            <v>0002604291188</v>
          </cell>
          <cell r="O10" t="str">
            <v>1691123931</v>
          </cell>
          <cell r="P10" t="str">
            <v>1426728486</v>
          </cell>
          <cell r="Q10" t="str">
            <v>1465424714</v>
          </cell>
          <cell r="R10" t="str">
            <v>1696304144</v>
          </cell>
          <cell r="S10" t="str">
            <v>1498337760</v>
          </cell>
          <cell r="T10" t="str">
            <v>1407432784</v>
          </cell>
        </row>
        <row r="11">
          <cell r="D11" t="str">
            <v>火</v>
          </cell>
          <cell r="F11">
            <v>541</v>
          </cell>
          <cell r="H11" t="str">
            <v>北海道産牛モモうすぎり</v>
          </cell>
          <cell r="N11" t="str">
            <v>0002604281159</v>
          </cell>
          <cell r="O11" t="str">
            <v>1622914867</v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</row>
        <row r="12">
          <cell r="D12" t="str">
            <v>火</v>
          </cell>
          <cell r="F12">
            <v>541</v>
          </cell>
          <cell r="H12" t="str">
            <v>北海道産牛モモうすぎり</v>
          </cell>
          <cell r="N12" t="str">
            <v>0002604301189</v>
          </cell>
          <cell r="O12" t="str">
            <v>1467721842</v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</row>
        <row r="13">
          <cell r="D13" t="str">
            <v>火</v>
          </cell>
          <cell r="F13">
            <v>545</v>
          </cell>
          <cell r="H13" t="str">
            <v>讃岐オリーブ牛モモサイコロステーキ</v>
          </cell>
          <cell r="N13" t="str">
            <v>0002604281160</v>
          </cell>
          <cell r="O13" t="str">
            <v>0873834559</v>
          </cell>
          <cell r="P13" t="str">
            <v>0873834559</v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</row>
        <row r="14">
          <cell r="D14" t="str">
            <v>火</v>
          </cell>
          <cell r="F14">
            <v>130095</v>
          </cell>
          <cell r="H14" t="str">
            <v>北海道産牛カタロースうすぎり（冷凍）</v>
          </cell>
          <cell r="N14" t="str">
            <v>0002604281158</v>
          </cell>
          <cell r="O14" t="str">
            <v>1394289880</v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</row>
      </sheetData>
      <sheetData sheetId="7"/>
      <sheetData sheetId="8">
        <row r="4">
          <cell r="D4" t="str">
            <v>水</v>
          </cell>
          <cell r="F4">
            <v>536</v>
          </cell>
          <cell r="H4" t="str">
            <v>北海道産牛モモ切り落とし</v>
          </cell>
          <cell r="N4" t="str">
            <v>0002605051246</v>
          </cell>
          <cell r="O4" t="str">
            <v>1441498968</v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</row>
        <row r="5">
          <cell r="D5" t="str">
            <v>水</v>
          </cell>
          <cell r="F5">
            <v>542</v>
          </cell>
          <cell r="H5" t="str">
            <v>讃岐（オリーブ牛）バラうすぎり</v>
          </cell>
          <cell r="N5" t="str">
            <v>0002605051247</v>
          </cell>
          <cell r="O5" t="str">
            <v>1667301011</v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</row>
        <row r="6">
          <cell r="D6" t="str">
            <v>水</v>
          </cell>
          <cell r="F6">
            <v>543</v>
          </cell>
          <cell r="H6" t="str">
            <v>讃岐（オリーブ牛）モモ切り落とし</v>
          </cell>
          <cell r="N6" t="str">
            <v>0002605051248</v>
          </cell>
          <cell r="O6" t="str">
            <v>0873834559</v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</row>
        <row r="7">
          <cell r="D7" t="str">
            <v>水</v>
          </cell>
          <cell r="F7">
            <v>548</v>
          </cell>
          <cell r="H7" t="str">
            <v>北海道産牛ロースうすぎり</v>
          </cell>
          <cell r="N7" t="str">
            <v>0002605051249</v>
          </cell>
          <cell r="O7" t="str">
            <v>1549817180</v>
          </cell>
          <cell r="P7" t="str">
            <v>1470722270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</row>
        <row r="8">
          <cell r="D8" t="str">
            <v>水</v>
          </cell>
          <cell r="F8">
            <v>549</v>
          </cell>
          <cell r="H8" t="str">
            <v>しほろ牛ロースステーキ2枚</v>
          </cell>
          <cell r="N8" t="str">
            <v>0002605051250</v>
          </cell>
          <cell r="O8" t="str">
            <v>1427085632</v>
          </cell>
          <cell r="P8" t="str">
            <v/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</row>
        <row r="9">
          <cell r="D9" t="str">
            <v>水</v>
          </cell>
          <cell r="F9">
            <v>130109</v>
          </cell>
          <cell r="H9" t="str">
            <v>しほろ牛ロースステーキ3枚</v>
          </cell>
          <cell r="N9" t="str">
            <v>0002605051251</v>
          </cell>
          <cell r="O9" t="str">
            <v>1427085632</v>
          </cell>
          <cell r="P9" t="str">
            <v/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</row>
        <row r="10">
          <cell r="D10" t="str">
            <v>水</v>
          </cell>
          <cell r="F10">
            <v>535</v>
          </cell>
          <cell r="H10" t="str">
            <v>国産牛バラ切り落とし</v>
          </cell>
          <cell r="N10" t="str">
            <v>0002604291188</v>
          </cell>
          <cell r="O10" t="str">
            <v>1691123931</v>
          </cell>
          <cell r="P10" t="str">
            <v>1426728486</v>
          </cell>
          <cell r="Q10" t="str">
            <v>1465424714</v>
          </cell>
          <cell r="R10" t="str">
            <v>1696304144</v>
          </cell>
          <cell r="S10" t="str">
            <v>1498337760</v>
          </cell>
          <cell r="T10" t="str">
            <v>1407432784</v>
          </cell>
        </row>
        <row r="11">
          <cell r="D11" t="str">
            <v>水</v>
          </cell>
          <cell r="F11">
            <v>541</v>
          </cell>
          <cell r="H11" t="str">
            <v>北海道産牛モモうすぎり</v>
          </cell>
          <cell r="N11" t="str">
            <v>0002604301189</v>
          </cell>
          <cell r="O11" t="str">
            <v>1467721842</v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</row>
        <row r="12">
          <cell r="D12" t="str">
            <v>水</v>
          </cell>
          <cell r="F12">
            <v>545</v>
          </cell>
          <cell r="H12" t="str">
            <v>讃岐オリーブ牛モモサイコロステーキ</v>
          </cell>
          <cell r="N12" t="str">
            <v>0002604281160</v>
          </cell>
          <cell r="O12" t="str">
            <v>0873834559</v>
          </cell>
          <cell r="P12" t="str">
            <v>0873834559</v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</row>
        <row r="13">
          <cell r="D13" t="str">
            <v>水</v>
          </cell>
          <cell r="F13">
            <v>545</v>
          </cell>
          <cell r="H13" t="str">
            <v>讃岐オリーブ牛モモサイコロステーキ</v>
          </cell>
          <cell r="N13" t="str">
            <v>0002605011210</v>
          </cell>
          <cell r="O13" t="str">
            <v>1692633231</v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</row>
        <row r="14">
          <cell r="D14" t="str">
            <v>水</v>
          </cell>
          <cell r="F14">
            <v>130095</v>
          </cell>
          <cell r="H14" t="str">
            <v>北海道産牛カタロースうすぎり（冷凍）</v>
          </cell>
          <cell r="N14" t="str">
            <v>0002604281158</v>
          </cell>
          <cell r="O14" t="str">
            <v>1394289880</v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</row>
      </sheetData>
      <sheetData sheetId="9"/>
      <sheetData sheetId="10">
        <row r="4">
          <cell r="D4" t="str">
            <v>木</v>
          </cell>
          <cell r="F4">
            <v>536</v>
          </cell>
          <cell r="H4" t="str">
            <v>北海道産牛モモ切り落とし</v>
          </cell>
          <cell r="N4" t="str">
            <v>0002605061262</v>
          </cell>
          <cell r="O4" t="str">
            <v>1441498968</v>
          </cell>
          <cell r="P4" t="str">
            <v>0876714834</v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</row>
        <row r="5">
          <cell r="D5" t="str">
            <v>木</v>
          </cell>
          <cell r="F5">
            <v>542</v>
          </cell>
          <cell r="H5" t="str">
            <v>讃岐（オリーブ牛）バラうすぎり</v>
          </cell>
          <cell r="N5" t="str">
            <v>0002605061263</v>
          </cell>
          <cell r="O5" t="str">
            <v>1686887008</v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</row>
        <row r="6">
          <cell r="D6" t="str">
            <v>木</v>
          </cell>
          <cell r="F6">
            <v>543</v>
          </cell>
          <cell r="H6" t="str">
            <v>讃岐（オリーブ牛）モモ切り落とし</v>
          </cell>
          <cell r="N6" t="str">
            <v>0002605061264</v>
          </cell>
          <cell r="O6" t="str">
            <v>1692633873</v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</row>
        <row r="7">
          <cell r="D7" t="str">
            <v>木</v>
          </cell>
          <cell r="F7">
            <v>548</v>
          </cell>
          <cell r="H7" t="str">
            <v>北海道産牛ロースうすぎり</v>
          </cell>
          <cell r="N7" t="str">
            <v>0002605061265</v>
          </cell>
          <cell r="O7" t="str">
            <v>1512419199</v>
          </cell>
          <cell r="P7" t="str">
            <v>1470722270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</row>
        <row r="8">
          <cell r="D8" t="str">
            <v>木</v>
          </cell>
          <cell r="F8">
            <v>549</v>
          </cell>
          <cell r="H8" t="str">
            <v>しほろ牛ロースステーキ2枚</v>
          </cell>
          <cell r="N8" t="str">
            <v>0002605061266</v>
          </cell>
          <cell r="O8" t="str">
            <v>1662657656</v>
          </cell>
          <cell r="P8" t="str">
            <v>1697438121</v>
          </cell>
          <cell r="Q8" t="str">
            <v>1427085632</v>
          </cell>
          <cell r="R8" t="str">
            <v/>
          </cell>
          <cell r="S8" t="str">
            <v/>
          </cell>
          <cell r="T8" t="str">
            <v/>
          </cell>
        </row>
        <row r="9">
          <cell r="D9" t="str">
            <v>木</v>
          </cell>
          <cell r="F9">
            <v>130109</v>
          </cell>
          <cell r="H9" t="str">
            <v>しほろ牛ロースステーキ3枚</v>
          </cell>
          <cell r="N9" t="str">
            <v>0002605061267</v>
          </cell>
          <cell r="O9" t="str">
            <v>1427085632</v>
          </cell>
          <cell r="P9" t="str">
            <v>1662657656</v>
          </cell>
          <cell r="Q9" t="str">
            <v>1697438121</v>
          </cell>
          <cell r="R9" t="str">
            <v/>
          </cell>
          <cell r="S9" t="str">
            <v/>
          </cell>
          <cell r="T9" t="str">
            <v/>
          </cell>
        </row>
        <row r="10">
          <cell r="D10" t="str">
            <v>木</v>
          </cell>
          <cell r="F10">
            <v>535</v>
          </cell>
          <cell r="H10" t="str">
            <v>国産牛バラ切り落とし</v>
          </cell>
          <cell r="N10" t="str">
            <v>0002604291188</v>
          </cell>
          <cell r="O10" t="str">
            <v>1691123931</v>
          </cell>
          <cell r="P10" t="str">
            <v>1426728486</v>
          </cell>
          <cell r="Q10" t="str">
            <v>1465424714</v>
          </cell>
          <cell r="R10" t="str">
            <v>1696304144</v>
          </cell>
          <cell r="S10" t="str">
            <v>1498337760</v>
          </cell>
          <cell r="T10" t="str">
            <v>1407432784</v>
          </cell>
        </row>
        <row r="11">
          <cell r="D11" t="str">
            <v>木</v>
          </cell>
          <cell r="F11">
            <v>541</v>
          </cell>
          <cell r="H11" t="str">
            <v>北海道産牛モモうすぎり</v>
          </cell>
          <cell r="N11" t="str">
            <v>0002604301189</v>
          </cell>
          <cell r="O11" t="str">
            <v>1467721842</v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</row>
        <row r="12">
          <cell r="D12" t="str">
            <v>木</v>
          </cell>
          <cell r="F12">
            <v>545</v>
          </cell>
          <cell r="H12" t="str">
            <v>讃岐オリーブ牛モモサイコロステーキ</v>
          </cell>
          <cell r="N12" t="str">
            <v>0002605011210</v>
          </cell>
          <cell r="O12" t="str">
            <v>1692633231</v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</row>
        <row r="13">
          <cell r="D13" t="str">
            <v>木</v>
          </cell>
          <cell r="F13">
            <v>545</v>
          </cell>
          <cell r="H13" t="str">
            <v>讃岐オリーブ牛モモサイコロステーキ</v>
          </cell>
          <cell r="N13" t="str">
            <v>0002605021211</v>
          </cell>
          <cell r="O13" t="str">
            <v>1692633026</v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</row>
        <row r="14">
          <cell r="D14" t="str">
            <v>木</v>
          </cell>
          <cell r="F14">
            <v>130095</v>
          </cell>
          <cell r="H14" t="str">
            <v>北海道産牛カタロースうすぎり（冷凍）</v>
          </cell>
          <cell r="N14" t="str">
            <v>0002604281158</v>
          </cell>
          <cell r="O14" t="str">
            <v>1394289880</v>
          </cell>
          <cell r="P14" t="str">
            <v/>
          </cell>
          <cell r="Q14" t="str">
            <v/>
          </cell>
          <cell r="R14" t="str">
            <v/>
          </cell>
          <cell r="S14" t="str">
            <v/>
          </cell>
          <cell r="T14" t="str">
            <v/>
          </cell>
        </row>
      </sheetData>
      <sheetData sheetId="11"/>
      <sheetData sheetId="12">
        <row r="4">
          <cell r="D4" t="str">
            <v>金</v>
          </cell>
          <cell r="F4">
            <v>536</v>
          </cell>
          <cell r="H4" t="str">
            <v>北海道産牛モモ切り落とし</v>
          </cell>
          <cell r="N4" t="str">
            <v>0002605071287</v>
          </cell>
          <cell r="O4" t="str">
            <v>0876714834</v>
          </cell>
          <cell r="P4" t="str">
            <v/>
          </cell>
          <cell r="Q4" t="str">
            <v/>
          </cell>
          <cell r="R4" t="str">
            <v/>
          </cell>
          <cell r="S4" t="str">
            <v/>
          </cell>
          <cell r="T4" t="str">
            <v/>
          </cell>
        </row>
        <row r="5">
          <cell r="D5" t="str">
            <v>金</v>
          </cell>
          <cell r="F5">
            <v>542</v>
          </cell>
          <cell r="H5" t="str">
            <v>讃岐（オリーブ牛）バラうすぎり</v>
          </cell>
          <cell r="N5" t="str">
            <v>0002605071288</v>
          </cell>
          <cell r="O5" t="str">
            <v>1686887008</v>
          </cell>
          <cell r="P5" t="str">
            <v/>
          </cell>
          <cell r="Q5" t="str">
            <v/>
          </cell>
          <cell r="R5" t="str">
            <v/>
          </cell>
          <cell r="S5" t="str">
            <v/>
          </cell>
          <cell r="T5" t="str">
            <v/>
          </cell>
        </row>
        <row r="6">
          <cell r="D6" t="str">
            <v>金</v>
          </cell>
          <cell r="F6">
            <v>543</v>
          </cell>
          <cell r="H6" t="str">
            <v>讃岐（オリーブ牛）モモ切り落とし</v>
          </cell>
          <cell r="N6" t="str">
            <v>0002605071289</v>
          </cell>
          <cell r="O6" t="str">
            <v>1692633873</v>
          </cell>
          <cell r="P6" t="str">
            <v/>
          </cell>
          <cell r="Q6" t="str">
            <v/>
          </cell>
          <cell r="R6" t="str">
            <v/>
          </cell>
          <cell r="S6" t="str">
            <v/>
          </cell>
          <cell r="T6" t="str">
            <v/>
          </cell>
        </row>
        <row r="7">
          <cell r="D7" t="str">
            <v>金</v>
          </cell>
          <cell r="F7">
            <v>548</v>
          </cell>
          <cell r="H7" t="str">
            <v>北海道産牛ロースうすぎり</v>
          </cell>
          <cell r="N7" t="str">
            <v>0002605071290</v>
          </cell>
          <cell r="O7" t="str">
            <v>1512419199</v>
          </cell>
          <cell r="P7" t="str">
            <v>1555018328</v>
          </cell>
          <cell r="Q7" t="str">
            <v/>
          </cell>
          <cell r="R7" t="str">
            <v/>
          </cell>
          <cell r="S7" t="str">
            <v/>
          </cell>
          <cell r="T7" t="str">
            <v/>
          </cell>
        </row>
        <row r="8">
          <cell r="D8" t="str">
            <v>金</v>
          </cell>
          <cell r="F8">
            <v>549</v>
          </cell>
          <cell r="H8" t="str">
            <v>しほろ牛ロースステーキ2枚</v>
          </cell>
          <cell r="N8" t="str">
            <v>0002605071285</v>
          </cell>
          <cell r="O8" t="str">
            <v>1673575079</v>
          </cell>
          <cell r="P8" t="str">
            <v>1662657656</v>
          </cell>
          <cell r="Q8" t="str">
            <v/>
          </cell>
          <cell r="R8" t="str">
            <v/>
          </cell>
          <cell r="S8" t="str">
            <v/>
          </cell>
          <cell r="T8" t="str">
            <v/>
          </cell>
        </row>
        <row r="9">
          <cell r="D9" t="str">
            <v>金</v>
          </cell>
          <cell r="F9">
            <v>130109</v>
          </cell>
          <cell r="H9" t="str">
            <v>しほろ牛ロースステーキ3枚</v>
          </cell>
          <cell r="N9" t="str">
            <v>0002605071286</v>
          </cell>
          <cell r="O9" t="str">
            <v>1673575079</v>
          </cell>
          <cell r="P9" t="str">
            <v>1662657656</v>
          </cell>
          <cell r="Q9" t="str">
            <v/>
          </cell>
          <cell r="R9" t="str">
            <v/>
          </cell>
          <cell r="S9" t="str">
            <v/>
          </cell>
          <cell r="T9" t="str">
            <v/>
          </cell>
        </row>
        <row r="10">
          <cell r="D10" t="str">
            <v>金</v>
          </cell>
          <cell r="F10">
            <v>535</v>
          </cell>
          <cell r="H10" t="str">
            <v>国産牛バラ切り落とし</v>
          </cell>
          <cell r="N10" t="str">
            <v>0002604291188</v>
          </cell>
          <cell r="O10" t="str">
            <v>1691123931</v>
          </cell>
          <cell r="P10" t="str">
            <v>1426728486</v>
          </cell>
          <cell r="Q10" t="str">
            <v>1465424714</v>
          </cell>
          <cell r="R10" t="str">
            <v>1696304144</v>
          </cell>
          <cell r="S10" t="str">
            <v>1498337760</v>
          </cell>
          <cell r="T10" t="str">
            <v>1407432784</v>
          </cell>
        </row>
        <row r="11">
          <cell r="D11" t="str">
            <v>金</v>
          </cell>
          <cell r="F11">
            <v>541</v>
          </cell>
          <cell r="H11" t="str">
            <v>北海道産牛モモうすぎり</v>
          </cell>
          <cell r="N11" t="str">
            <v>0002604301189</v>
          </cell>
          <cell r="O11" t="str">
            <v>1467721842</v>
          </cell>
          <cell r="P11" t="str">
            <v/>
          </cell>
          <cell r="Q11" t="str">
            <v/>
          </cell>
          <cell r="R11" t="str">
            <v/>
          </cell>
          <cell r="S11" t="str">
            <v/>
          </cell>
          <cell r="T11" t="str">
            <v/>
          </cell>
        </row>
        <row r="12">
          <cell r="D12" t="str">
            <v>金</v>
          </cell>
          <cell r="F12">
            <v>545</v>
          </cell>
          <cell r="H12" t="str">
            <v>讃岐オリーブ牛モモサイコロステーキ</v>
          </cell>
          <cell r="N12" t="str">
            <v>0002605021211</v>
          </cell>
          <cell r="O12" t="str">
            <v>1692633026</v>
          </cell>
          <cell r="P12" t="str">
            <v/>
          </cell>
          <cell r="Q12" t="str">
            <v/>
          </cell>
          <cell r="R12" t="str">
            <v/>
          </cell>
          <cell r="S12" t="str">
            <v/>
          </cell>
          <cell r="T12" t="str">
            <v/>
          </cell>
        </row>
        <row r="13">
          <cell r="D13" t="str">
            <v>金</v>
          </cell>
          <cell r="F13">
            <v>130095</v>
          </cell>
          <cell r="H13" t="str">
            <v>北海道産牛カタロースうすぎり（冷凍）</v>
          </cell>
          <cell r="N13" t="str">
            <v>0002604281158</v>
          </cell>
          <cell r="O13" t="str">
            <v>1394289880</v>
          </cell>
          <cell r="P13" t="str">
            <v/>
          </cell>
          <cell r="Q13" t="str">
            <v/>
          </cell>
          <cell r="R13" t="str">
            <v/>
          </cell>
          <cell r="S13" t="str">
            <v/>
          </cell>
          <cell r="T13" t="str">
            <v/>
          </cell>
        </row>
      </sheetData>
      <sheetData sheetId="13"/>
      <sheetData sheetId="14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8EAE14-BD1C-4E9B-ABD9-112077710365}">
  <sheetPr>
    <tabColor indexed="45"/>
  </sheetPr>
  <dimension ref="A1:J56"/>
  <sheetViews>
    <sheetView tabSelected="1" zoomScale="75" workbookViewId="0">
      <selection activeCell="I23" sqref="I23"/>
    </sheetView>
  </sheetViews>
  <sheetFormatPr defaultRowHeight="13.2"/>
  <cols>
    <col min="1" max="1" width="7.33203125" style="16" customWidth="1"/>
    <col min="2" max="2" width="8.77734375" style="16" customWidth="1"/>
    <col min="3" max="3" width="37.33203125" customWidth="1"/>
    <col min="4" max="4" width="13.77734375" style="17" customWidth="1"/>
    <col min="5" max="10" width="12.6640625" style="17" customWidth="1"/>
  </cols>
  <sheetData>
    <row r="1" spans="1:10" s="6" customFormat="1" ht="21" customHeight="1">
      <c r="A1" s="1"/>
      <c r="B1" s="2" t="str">
        <f>'[1]月曜日(2)'!F1</f>
        <v>5月1回</v>
      </c>
      <c r="C1" s="3"/>
      <c r="D1" s="4"/>
      <c r="E1" s="5"/>
      <c r="F1" s="5"/>
      <c r="G1" s="5"/>
      <c r="H1" s="5"/>
      <c r="I1" s="5"/>
      <c r="J1" s="5"/>
    </row>
    <row r="2" spans="1:10" s="11" customFormat="1" ht="48.75" customHeight="1">
      <c r="A2" s="7" t="s">
        <v>0</v>
      </c>
      <c r="B2" s="8" t="s">
        <v>1</v>
      </c>
      <c r="C2" s="9" t="s">
        <v>2</v>
      </c>
      <c r="D2" s="10" t="s">
        <v>3</v>
      </c>
      <c r="E2" s="10" t="s">
        <v>4</v>
      </c>
      <c r="F2" s="10" t="s">
        <v>5</v>
      </c>
      <c r="G2" s="10" t="s">
        <v>6</v>
      </c>
      <c r="H2" s="10" t="s">
        <v>7</v>
      </c>
      <c r="I2" s="10" t="s">
        <v>8</v>
      </c>
      <c r="J2" s="10" t="s">
        <v>9</v>
      </c>
    </row>
    <row r="3" spans="1:10">
      <c r="A3" s="12" t="str">
        <f>IF([1]月曜日!D10=0,"",[1]月曜日!D10)</f>
        <v>月</v>
      </c>
      <c r="B3" s="12">
        <f>IF([1]月曜日!F10=0,"",[1]月曜日!F10)</f>
        <v>535</v>
      </c>
      <c r="C3" s="13" t="str">
        <f>IF([1]月曜日!H10=0,"",[1]月曜日!H10)</f>
        <v>国産牛バラ切り落とし</v>
      </c>
      <c r="D3" s="14" t="str">
        <f>IF([1]月曜日!N10=0,"",[1]月曜日!N10)</f>
        <v>0002604281157</v>
      </c>
      <c r="E3" s="15" t="str">
        <f>IF([1]月曜日!O10=0,"",[1]月曜日!O10)</f>
        <v>0875109341</v>
      </c>
      <c r="F3" s="15" t="str">
        <f>IF([1]月曜日!P10=0,"",[1]月曜日!P10)</f>
        <v>1541918052</v>
      </c>
      <c r="G3" s="15" t="str">
        <f>IF([1]月曜日!Q10=0,"",[1]月曜日!Q10)</f>
        <v>1514028634</v>
      </c>
      <c r="H3" s="15" t="str">
        <f>IF([1]月曜日!R10=0,"",[1]月曜日!R10)</f>
        <v>1514028634</v>
      </c>
      <c r="I3" s="15" t="str">
        <f>IF([1]月曜日!S10=0,"",[1]月曜日!S10)</f>
        <v/>
      </c>
      <c r="J3" s="15" t="str">
        <f>IF([1]月曜日!T10=0,"",[1]月曜日!T10)</f>
        <v/>
      </c>
    </row>
    <row r="4" spans="1:10">
      <c r="A4" s="12" t="str">
        <f>IF([1]月曜日!D11=0,"",[1]月曜日!D11)</f>
        <v>月</v>
      </c>
      <c r="B4" s="12">
        <f>IF([1]月曜日!F11=0,"",[1]月曜日!F11)</f>
        <v>535</v>
      </c>
      <c r="C4" s="13" t="str">
        <f>IF([1]月曜日!H11=0,"",[1]月曜日!H11)</f>
        <v>国産牛バラ切り落とし</v>
      </c>
      <c r="D4" s="14" t="str">
        <f>IF([1]月曜日!N11=0,"",[1]月曜日!N11)</f>
        <v>0002604291188</v>
      </c>
      <c r="E4" s="15" t="str">
        <f>IF([1]月曜日!O11=0,"",[1]月曜日!O11)</f>
        <v>1691123931</v>
      </c>
      <c r="F4" s="15" t="str">
        <f>IF([1]月曜日!P11=0,"",[1]月曜日!P11)</f>
        <v>1426728486</v>
      </c>
      <c r="G4" s="15" t="str">
        <f>IF([1]月曜日!Q11=0,"",[1]月曜日!Q11)</f>
        <v>1465424714</v>
      </c>
      <c r="H4" s="15" t="str">
        <f>IF([1]月曜日!R11=0,"",[1]月曜日!R11)</f>
        <v>1696304144</v>
      </c>
      <c r="I4" s="15" t="str">
        <f>IF([1]月曜日!S11=0,"",[1]月曜日!S11)</f>
        <v>1498337760</v>
      </c>
      <c r="J4" s="15" t="str">
        <f>IF([1]月曜日!T11=0,"",[1]月曜日!T11)</f>
        <v>1407432784</v>
      </c>
    </row>
    <row r="5" spans="1:10">
      <c r="A5" s="12" t="str">
        <f>IF([1]火曜日!D10=0,"",[1]火曜日!D10)</f>
        <v>火</v>
      </c>
      <c r="B5" s="12">
        <f>IF([1]火曜日!F10=0,"",[1]火曜日!F10)</f>
        <v>535</v>
      </c>
      <c r="C5" s="13" t="str">
        <f>IF([1]火曜日!H10=0,"",[1]火曜日!H10)</f>
        <v>国産牛バラ切り落とし</v>
      </c>
      <c r="D5" s="14" t="str">
        <f>IF([1]火曜日!N10=0,"",[1]火曜日!N10)</f>
        <v>0002604291188</v>
      </c>
      <c r="E5" s="15" t="str">
        <f>IF([1]火曜日!O10=0,"",[1]火曜日!O10)</f>
        <v>1691123931</v>
      </c>
      <c r="F5" s="15" t="str">
        <f>IF([1]火曜日!P10=0,"",[1]火曜日!P10)</f>
        <v>1426728486</v>
      </c>
      <c r="G5" s="15" t="str">
        <f>IF([1]火曜日!Q10=0,"",[1]火曜日!Q10)</f>
        <v>1465424714</v>
      </c>
      <c r="H5" s="15" t="str">
        <f>IF([1]火曜日!R10=0,"",[1]火曜日!R10)</f>
        <v>1696304144</v>
      </c>
      <c r="I5" s="15" t="str">
        <f>IF([1]火曜日!S10=0,"",[1]火曜日!S10)</f>
        <v>1498337760</v>
      </c>
      <c r="J5" s="15" t="str">
        <f>IF([1]火曜日!T10=0,"",[1]火曜日!T10)</f>
        <v>1407432784</v>
      </c>
    </row>
    <row r="6" spans="1:10">
      <c r="A6" s="12" t="str">
        <f>IF([1]水曜日!D10=0,"",[1]水曜日!D10)</f>
        <v>水</v>
      </c>
      <c r="B6" s="12">
        <f>IF([1]水曜日!F10=0,"",[1]水曜日!F10)</f>
        <v>535</v>
      </c>
      <c r="C6" s="13" t="str">
        <f>IF([1]水曜日!H10=0,"",[1]水曜日!H10)</f>
        <v>国産牛バラ切り落とし</v>
      </c>
      <c r="D6" s="14" t="str">
        <f>IF([1]水曜日!N10=0,"",[1]水曜日!N10)</f>
        <v>0002604291188</v>
      </c>
      <c r="E6" s="15" t="str">
        <f>IF([1]水曜日!O10=0,"",[1]水曜日!O10)</f>
        <v>1691123931</v>
      </c>
      <c r="F6" s="15" t="str">
        <f>IF([1]水曜日!P10=0,"",[1]水曜日!P10)</f>
        <v>1426728486</v>
      </c>
      <c r="G6" s="15" t="str">
        <f>IF([1]水曜日!Q10=0,"",[1]水曜日!Q10)</f>
        <v>1465424714</v>
      </c>
      <c r="H6" s="15" t="str">
        <f>IF([1]水曜日!R10=0,"",[1]水曜日!R10)</f>
        <v>1696304144</v>
      </c>
      <c r="I6" s="15" t="str">
        <f>IF([1]水曜日!S10=0,"",[1]水曜日!S10)</f>
        <v>1498337760</v>
      </c>
      <c r="J6" s="15" t="str">
        <f>IF([1]水曜日!T10=0,"",[1]水曜日!T10)</f>
        <v>1407432784</v>
      </c>
    </row>
    <row r="7" spans="1:10">
      <c r="A7" s="12" t="str">
        <f>IF([1]木曜日!D10=0,"",[1]木曜日!D10)</f>
        <v>木</v>
      </c>
      <c r="B7" s="12">
        <f>IF([1]木曜日!F10=0,"",[1]木曜日!F10)</f>
        <v>535</v>
      </c>
      <c r="C7" s="13" t="str">
        <f>IF([1]木曜日!H10=0,"",[1]木曜日!H10)</f>
        <v>国産牛バラ切り落とし</v>
      </c>
      <c r="D7" s="14" t="str">
        <f>IF([1]木曜日!N10=0,"",[1]木曜日!N10)</f>
        <v>0002604291188</v>
      </c>
      <c r="E7" s="15" t="str">
        <f>IF([1]木曜日!O10=0,"",[1]木曜日!O10)</f>
        <v>1691123931</v>
      </c>
      <c r="F7" s="15" t="str">
        <f>IF([1]木曜日!P10=0,"",[1]木曜日!P10)</f>
        <v>1426728486</v>
      </c>
      <c r="G7" s="15" t="str">
        <f>IF([1]木曜日!Q10=0,"",[1]木曜日!Q10)</f>
        <v>1465424714</v>
      </c>
      <c r="H7" s="15" t="str">
        <f>IF([1]木曜日!R10=0,"",[1]木曜日!R10)</f>
        <v>1696304144</v>
      </c>
      <c r="I7" s="15" t="str">
        <f>IF([1]木曜日!S10=0,"",[1]木曜日!S10)</f>
        <v>1498337760</v>
      </c>
      <c r="J7" s="15" t="str">
        <f>IF([1]木曜日!T10=0,"",[1]木曜日!T10)</f>
        <v>1407432784</v>
      </c>
    </row>
    <row r="8" spans="1:10">
      <c r="A8" s="12" t="str">
        <f>IF([1]金曜日!D10=0,"",[1]金曜日!D10)</f>
        <v>金</v>
      </c>
      <c r="B8" s="12">
        <f>IF([1]金曜日!F10=0,"",[1]金曜日!F10)</f>
        <v>535</v>
      </c>
      <c r="C8" s="13" t="str">
        <f>IF([1]金曜日!H10=0,"",[1]金曜日!H10)</f>
        <v>国産牛バラ切り落とし</v>
      </c>
      <c r="D8" s="14" t="str">
        <f>IF([1]金曜日!N10=0,"",[1]金曜日!N10)</f>
        <v>0002604291188</v>
      </c>
      <c r="E8" s="15" t="str">
        <f>IF([1]金曜日!O10=0,"",[1]金曜日!O10)</f>
        <v>1691123931</v>
      </c>
      <c r="F8" s="15" t="str">
        <f>IF([1]金曜日!P10=0,"",[1]金曜日!P10)</f>
        <v>1426728486</v>
      </c>
      <c r="G8" s="15" t="str">
        <f>IF([1]金曜日!Q10=0,"",[1]金曜日!Q10)</f>
        <v>1465424714</v>
      </c>
      <c r="H8" s="15" t="str">
        <f>IF([1]金曜日!R10=0,"",[1]金曜日!R10)</f>
        <v>1696304144</v>
      </c>
      <c r="I8" s="15" t="str">
        <f>IF([1]金曜日!S10=0,"",[1]金曜日!S10)</f>
        <v>1498337760</v>
      </c>
      <c r="J8" s="15" t="str">
        <f>IF([1]金曜日!T10=0,"",[1]金曜日!T10)</f>
        <v>1407432784</v>
      </c>
    </row>
    <row r="9" spans="1:10">
      <c r="A9" s="12" t="str">
        <f>IF([1]月曜日!D4=0,"",[1]月曜日!D4)</f>
        <v>月</v>
      </c>
      <c r="B9" s="12">
        <f>IF([1]月曜日!F4=0,"",[1]月曜日!F4)</f>
        <v>536</v>
      </c>
      <c r="C9" s="13" t="str">
        <f>IF([1]月曜日!H4=0,"",[1]月曜日!H4)</f>
        <v>北海道産牛モモ切り落とし</v>
      </c>
      <c r="D9" s="14" t="str">
        <f>IF([1]月曜日!N4=0,"",[1]月曜日!N4)</f>
        <v>0002605031220</v>
      </c>
      <c r="E9" s="15" t="str">
        <f>IF([1]月曜日!O4=0,"",[1]月曜日!O4)</f>
        <v>1441498968</v>
      </c>
      <c r="F9" s="15" t="str">
        <f>IF([1]月曜日!P4=0,"",[1]月曜日!P4)</f>
        <v/>
      </c>
      <c r="G9" s="15" t="str">
        <f>IF([1]月曜日!Q4=0,"",[1]月曜日!Q4)</f>
        <v/>
      </c>
      <c r="H9" s="15" t="str">
        <f>IF([1]月曜日!R4=0,"",[1]月曜日!R4)</f>
        <v/>
      </c>
      <c r="I9" s="15" t="str">
        <f>IF([1]月曜日!S4=0,"",[1]月曜日!S4)</f>
        <v/>
      </c>
      <c r="J9" s="15" t="str">
        <f>IF([1]月曜日!T4=0,"",[1]月曜日!T4)</f>
        <v/>
      </c>
    </row>
    <row r="10" spans="1:10">
      <c r="A10" s="12" t="str">
        <f>IF([1]火曜日!D4=0,"",[1]火曜日!D4)</f>
        <v>火</v>
      </c>
      <c r="B10" s="12">
        <f>IF([1]火曜日!F4=0,"",[1]火曜日!F4)</f>
        <v>536</v>
      </c>
      <c r="C10" s="13" t="str">
        <f>IF([1]火曜日!H4=0,"",[1]火曜日!H4)</f>
        <v>北海道産牛モモ切り落とし</v>
      </c>
      <c r="D10" s="14" t="str">
        <f>IF([1]火曜日!N4=0,"",[1]火曜日!N4)</f>
        <v>0002605041240</v>
      </c>
      <c r="E10" s="15" t="str">
        <f>IF([1]火曜日!O4=0,"",[1]火曜日!O4)</f>
        <v>1441498968</v>
      </c>
      <c r="F10" s="15" t="str">
        <f>IF([1]火曜日!P4=0,"",[1]火曜日!P4)</f>
        <v/>
      </c>
      <c r="G10" s="15" t="str">
        <f>IF([1]火曜日!Q4=0,"",[1]火曜日!Q4)</f>
        <v/>
      </c>
      <c r="H10" s="15" t="str">
        <f>IF([1]火曜日!R4=0,"",[1]火曜日!R4)</f>
        <v/>
      </c>
      <c r="I10" s="15" t="str">
        <f>IF([1]火曜日!S4=0,"",[1]火曜日!S4)</f>
        <v/>
      </c>
      <c r="J10" s="15" t="str">
        <f>IF([1]火曜日!T4=0,"",[1]火曜日!T4)</f>
        <v/>
      </c>
    </row>
    <row r="11" spans="1:10">
      <c r="A11" s="12" t="str">
        <f>IF([1]水曜日!D4=0,"",[1]水曜日!D4)</f>
        <v>水</v>
      </c>
      <c r="B11" s="12">
        <f>IF([1]水曜日!F4=0,"",[1]水曜日!F4)</f>
        <v>536</v>
      </c>
      <c r="C11" s="13" t="str">
        <f>IF([1]水曜日!H4=0,"",[1]水曜日!H4)</f>
        <v>北海道産牛モモ切り落とし</v>
      </c>
      <c r="D11" s="14" t="str">
        <f>IF([1]水曜日!N4=0,"",[1]水曜日!N4)</f>
        <v>0002605051246</v>
      </c>
      <c r="E11" s="15" t="str">
        <f>IF([1]水曜日!O4=0,"",[1]水曜日!O4)</f>
        <v>1441498968</v>
      </c>
      <c r="F11" s="15" t="str">
        <f>IF([1]水曜日!P4=0,"",[1]水曜日!P4)</f>
        <v/>
      </c>
      <c r="G11" s="15" t="str">
        <f>IF([1]水曜日!Q4=0,"",[1]水曜日!Q4)</f>
        <v/>
      </c>
      <c r="H11" s="15" t="str">
        <f>IF([1]水曜日!R4=0,"",[1]水曜日!R4)</f>
        <v/>
      </c>
      <c r="I11" s="15" t="str">
        <f>IF([1]水曜日!S4=0,"",[1]水曜日!S4)</f>
        <v/>
      </c>
      <c r="J11" s="15" t="str">
        <f>IF([1]水曜日!T4=0,"",[1]水曜日!T4)</f>
        <v/>
      </c>
    </row>
    <row r="12" spans="1:10">
      <c r="A12" s="12" t="str">
        <f>IF([1]木曜日!D4=0,"",[1]木曜日!D4)</f>
        <v>木</v>
      </c>
      <c r="B12" s="12">
        <f>IF([1]木曜日!F4=0,"",[1]木曜日!F4)</f>
        <v>536</v>
      </c>
      <c r="C12" s="13" t="str">
        <f>IF([1]木曜日!H4=0,"",[1]木曜日!H4)</f>
        <v>北海道産牛モモ切り落とし</v>
      </c>
      <c r="D12" s="14" t="str">
        <f>IF([1]木曜日!N4=0,"",[1]木曜日!N4)</f>
        <v>0002605061262</v>
      </c>
      <c r="E12" s="15" t="str">
        <f>IF([1]木曜日!O4=0,"",[1]木曜日!O4)</f>
        <v>1441498968</v>
      </c>
      <c r="F12" s="15" t="str">
        <f>IF([1]木曜日!P4=0,"",[1]木曜日!P4)</f>
        <v>0876714834</v>
      </c>
      <c r="G12" s="15" t="str">
        <f>IF([1]木曜日!Q4=0,"",[1]木曜日!Q4)</f>
        <v/>
      </c>
      <c r="H12" s="15" t="str">
        <f>IF([1]木曜日!R4=0,"",[1]木曜日!R4)</f>
        <v/>
      </c>
      <c r="I12" s="15" t="str">
        <f>IF([1]木曜日!S4=0,"",[1]木曜日!S4)</f>
        <v/>
      </c>
      <c r="J12" s="15" t="str">
        <f>IF([1]木曜日!T4=0,"",[1]木曜日!T4)</f>
        <v/>
      </c>
    </row>
    <row r="13" spans="1:10">
      <c r="A13" s="12" t="str">
        <f>IF([1]金曜日!D4=0,"",[1]金曜日!D4)</f>
        <v>金</v>
      </c>
      <c r="B13" s="12">
        <f>IF([1]金曜日!F4=0,"",[1]金曜日!F4)</f>
        <v>536</v>
      </c>
      <c r="C13" s="13" t="str">
        <f>IF([1]金曜日!H4=0,"",[1]金曜日!H4)</f>
        <v>北海道産牛モモ切り落とし</v>
      </c>
      <c r="D13" s="14" t="str">
        <f>IF([1]金曜日!N4=0,"",[1]金曜日!N4)</f>
        <v>0002605071287</v>
      </c>
      <c r="E13" s="15" t="str">
        <f>IF([1]金曜日!O4=0,"",[1]金曜日!O4)</f>
        <v>0876714834</v>
      </c>
      <c r="F13" s="15" t="str">
        <f>IF([1]金曜日!P4=0,"",[1]金曜日!P4)</f>
        <v/>
      </c>
      <c r="G13" s="15" t="str">
        <f>IF([1]金曜日!Q4=0,"",[1]金曜日!Q4)</f>
        <v/>
      </c>
      <c r="H13" s="15" t="str">
        <f>IF([1]金曜日!R4=0,"",[1]金曜日!R4)</f>
        <v/>
      </c>
      <c r="I13" s="15" t="str">
        <f>IF([1]金曜日!S4=0,"",[1]金曜日!S4)</f>
        <v/>
      </c>
      <c r="J13" s="15" t="str">
        <f>IF([1]金曜日!T4=0,"",[1]金曜日!T4)</f>
        <v/>
      </c>
    </row>
    <row r="14" spans="1:10">
      <c r="A14" s="12" t="str">
        <f>IF([1]月曜日!D12=0,"",[1]月曜日!D12)</f>
        <v>月</v>
      </c>
      <c r="B14" s="12">
        <f>IF([1]月曜日!F12=0,"",[1]月曜日!F12)</f>
        <v>541</v>
      </c>
      <c r="C14" s="13" t="str">
        <f>IF([1]月曜日!H12=0,"",[1]月曜日!H12)</f>
        <v>北海道産牛モモうすぎり</v>
      </c>
      <c r="D14" s="14" t="str">
        <f>IF([1]月曜日!N12=0,"",[1]月曜日!N12)</f>
        <v>0002604281159</v>
      </c>
      <c r="E14" s="15" t="str">
        <f>IF([1]月曜日!O12=0,"",[1]月曜日!O12)</f>
        <v>1622914867</v>
      </c>
      <c r="F14" s="15" t="str">
        <f>IF([1]月曜日!P12=0,"",[1]月曜日!P12)</f>
        <v/>
      </c>
      <c r="G14" s="15" t="str">
        <f>IF([1]月曜日!Q12=0,"",[1]月曜日!Q12)</f>
        <v/>
      </c>
      <c r="H14" s="15" t="str">
        <f>IF([1]月曜日!R12=0,"",[1]月曜日!R12)</f>
        <v/>
      </c>
      <c r="I14" s="15" t="str">
        <f>IF([1]月曜日!S12=0,"",[1]月曜日!S12)</f>
        <v/>
      </c>
      <c r="J14" s="15" t="str">
        <f>IF([1]月曜日!T12=0,"",[1]月曜日!T12)</f>
        <v/>
      </c>
    </row>
    <row r="15" spans="1:10">
      <c r="A15" s="12" t="str">
        <f>IF([1]火曜日!D11=0,"",[1]火曜日!D11)</f>
        <v>火</v>
      </c>
      <c r="B15" s="12">
        <f>IF([1]火曜日!F11=0,"",[1]火曜日!F11)</f>
        <v>541</v>
      </c>
      <c r="C15" s="13" t="str">
        <f>IF([1]火曜日!H11=0,"",[1]火曜日!H11)</f>
        <v>北海道産牛モモうすぎり</v>
      </c>
      <c r="D15" s="14" t="str">
        <f>IF([1]火曜日!N11=0,"",[1]火曜日!N11)</f>
        <v>0002604281159</v>
      </c>
      <c r="E15" s="15" t="str">
        <f>IF([1]火曜日!O11=0,"",[1]火曜日!O11)</f>
        <v>1622914867</v>
      </c>
      <c r="F15" s="15" t="str">
        <f>IF([1]火曜日!P11=0,"",[1]火曜日!P11)</f>
        <v/>
      </c>
      <c r="G15" s="15" t="str">
        <f>IF([1]火曜日!Q11=0,"",[1]火曜日!Q11)</f>
        <v/>
      </c>
      <c r="H15" s="15" t="str">
        <f>IF([1]火曜日!R11=0,"",[1]火曜日!R11)</f>
        <v/>
      </c>
      <c r="I15" s="15" t="str">
        <f>IF([1]火曜日!S11=0,"",[1]火曜日!S11)</f>
        <v/>
      </c>
      <c r="J15" s="15" t="str">
        <f>IF([1]火曜日!T11=0,"",[1]火曜日!T11)</f>
        <v/>
      </c>
    </row>
    <row r="16" spans="1:10">
      <c r="A16" s="12" t="str">
        <f>IF([1]火曜日!D12=0,"",[1]火曜日!D12)</f>
        <v>火</v>
      </c>
      <c r="B16" s="12">
        <f>IF([1]火曜日!F12=0,"",[1]火曜日!F12)</f>
        <v>541</v>
      </c>
      <c r="C16" s="13" t="str">
        <f>IF([1]火曜日!H12=0,"",[1]火曜日!H12)</f>
        <v>北海道産牛モモうすぎり</v>
      </c>
      <c r="D16" s="14" t="str">
        <f>IF([1]火曜日!N12=0,"",[1]火曜日!N12)</f>
        <v>0002604301189</v>
      </c>
      <c r="E16" s="15" t="str">
        <f>IF([1]火曜日!O12=0,"",[1]火曜日!O12)</f>
        <v>1467721842</v>
      </c>
      <c r="F16" s="15" t="str">
        <f>IF([1]火曜日!P12=0,"",[1]火曜日!P12)</f>
        <v/>
      </c>
      <c r="G16" s="15" t="str">
        <f>IF([1]火曜日!Q12=0,"",[1]火曜日!Q12)</f>
        <v/>
      </c>
      <c r="H16" s="15" t="str">
        <f>IF([1]火曜日!R12=0,"",[1]火曜日!R12)</f>
        <v/>
      </c>
      <c r="I16" s="15" t="str">
        <f>IF([1]火曜日!S12=0,"",[1]火曜日!S12)</f>
        <v/>
      </c>
      <c r="J16" s="15" t="str">
        <f>IF([1]火曜日!T12=0,"",[1]火曜日!T12)</f>
        <v/>
      </c>
    </row>
    <row r="17" spans="1:10">
      <c r="A17" s="12" t="str">
        <f>IF([1]水曜日!D11=0,"",[1]水曜日!D11)</f>
        <v>水</v>
      </c>
      <c r="B17" s="12">
        <f>IF([1]水曜日!F11=0,"",[1]水曜日!F11)</f>
        <v>541</v>
      </c>
      <c r="C17" s="13" t="str">
        <f>IF([1]水曜日!H11=0,"",[1]水曜日!H11)</f>
        <v>北海道産牛モモうすぎり</v>
      </c>
      <c r="D17" s="14" t="str">
        <f>IF([1]水曜日!N11=0,"",[1]水曜日!N11)</f>
        <v>0002604301189</v>
      </c>
      <c r="E17" s="15" t="str">
        <f>IF([1]水曜日!O11=0,"",[1]水曜日!O11)</f>
        <v>1467721842</v>
      </c>
      <c r="F17" s="15" t="str">
        <f>IF([1]水曜日!P11=0,"",[1]水曜日!P11)</f>
        <v/>
      </c>
      <c r="G17" s="15" t="str">
        <f>IF([1]水曜日!Q11=0,"",[1]水曜日!Q11)</f>
        <v/>
      </c>
      <c r="H17" s="15" t="str">
        <f>IF([1]水曜日!R11=0,"",[1]水曜日!R11)</f>
        <v/>
      </c>
      <c r="I17" s="15" t="str">
        <f>IF([1]水曜日!S11=0,"",[1]水曜日!S11)</f>
        <v/>
      </c>
      <c r="J17" s="15" t="str">
        <f>IF([1]水曜日!T11=0,"",[1]水曜日!T11)</f>
        <v/>
      </c>
    </row>
    <row r="18" spans="1:10">
      <c r="A18" s="12" t="str">
        <f>IF([1]木曜日!D11=0,"",[1]木曜日!D11)</f>
        <v>木</v>
      </c>
      <c r="B18" s="12">
        <f>IF([1]木曜日!F11=0,"",[1]木曜日!F11)</f>
        <v>541</v>
      </c>
      <c r="C18" s="13" t="str">
        <f>IF([1]木曜日!H11=0,"",[1]木曜日!H11)</f>
        <v>北海道産牛モモうすぎり</v>
      </c>
      <c r="D18" s="14" t="str">
        <f>IF([1]木曜日!N11=0,"",[1]木曜日!N11)</f>
        <v>0002604301189</v>
      </c>
      <c r="E18" s="15" t="str">
        <f>IF([1]木曜日!O11=0,"",[1]木曜日!O11)</f>
        <v>1467721842</v>
      </c>
      <c r="F18" s="15" t="str">
        <f>IF([1]木曜日!P11=0,"",[1]木曜日!P11)</f>
        <v/>
      </c>
      <c r="G18" s="15" t="str">
        <f>IF([1]木曜日!Q11=0,"",[1]木曜日!Q11)</f>
        <v/>
      </c>
      <c r="H18" s="15" t="str">
        <f>IF([1]木曜日!R11=0,"",[1]木曜日!R11)</f>
        <v/>
      </c>
      <c r="I18" s="15" t="str">
        <f>IF([1]木曜日!S11=0,"",[1]木曜日!S11)</f>
        <v/>
      </c>
      <c r="J18" s="15" t="str">
        <f>IF([1]木曜日!T11=0,"",[1]木曜日!T11)</f>
        <v/>
      </c>
    </row>
    <row r="19" spans="1:10">
      <c r="A19" s="12" t="str">
        <f>IF([1]金曜日!D11=0,"",[1]金曜日!D11)</f>
        <v>金</v>
      </c>
      <c r="B19" s="12">
        <f>IF([1]金曜日!F11=0,"",[1]金曜日!F11)</f>
        <v>541</v>
      </c>
      <c r="C19" s="13" t="str">
        <f>IF([1]金曜日!H11=0,"",[1]金曜日!H11)</f>
        <v>北海道産牛モモうすぎり</v>
      </c>
      <c r="D19" s="14" t="str">
        <f>IF([1]金曜日!N11=0,"",[1]金曜日!N11)</f>
        <v>0002604301189</v>
      </c>
      <c r="E19" s="15" t="str">
        <f>IF([1]金曜日!O11=0,"",[1]金曜日!O11)</f>
        <v>1467721842</v>
      </c>
      <c r="F19" s="15" t="str">
        <f>IF([1]金曜日!P11=0,"",[1]金曜日!P11)</f>
        <v/>
      </c>
      <c r="G19" s="15" t="str">
        <f>IF([1]金曜日!Q11=0,"",[1]金曜日!Q11)</f>
        <v/>
      </c>
      <c r="H19" s="15" t="str">
        <f>IF([1]金曜日!R11=0,"",[1]金曜日!R11)</f>
        <v/>
      </c>
      <c r="I19" s="15" t="str">
        <f>IF([1]金曜日!S11=0,"",[1]金曜日!S11)</f>
        <v/>
      </c>
      <c r="J19" s="15" t="str">
        <f>IF([1]金曜日!T11=0,"",[1]金曜日!T11)</f>
        <v/>
      </c>
    </row>
    <row r="20" spans="1:10">
      <c r="A20" s="12" t="str">
        <f>IF([1]月曜日!D5=0,"",[1]月曜日!D5)</f>
        <v>月</v>
      </c>
      <c r="B20" s="12">
        <f>IF([1]月曜日!F5=0,"",[1]月曜日!F5)</f>
        <v>542</v>
      </c>
      <c r="C20" s="13" t="str">
        <f>IF([1]月曜日!H5=0,"",[1]月曜日!H5)</f>
        <v>讃岐（オリーブ牛）バラうすぎり</v>
      </c>
      <c r="D20" s="14" t="str">
        <f>IF([1]月曜日!N5=0,"",[1]月曜日!N5)</f>
        <v>0002605031221</v>
      </c>
      <c r="E20" s="15" t="str">
        <f>IF([1]月曜日!O5=0,"",[1]月曜日!O5)</f>
        <v>1667301011</v>
      </c>
      <c r="F20" s="15" t="str">
        <f>IF([1]月曜日!P5=0,"",[1]月曜日!P5)</f>
        <v/>
      </c>
      <c r="G20" s="15" t="str">
        <f>IF([1]月曜日!Q5=0,"",[1]月曜日!Q5)</f>
        <v/>
      </c>
      <c r="H20" s="15" t="str">
        <f>IF([1]月曜日!R5=0,"",[1]月曜日!R5)</f>
        <v/>
      </c>
      <c r="I20" s="15" t="str">
        <f>IF([1]月曜日!S5=0,"",[1]月曜日!S5)</f>
        <v/>
      </c>
      <c r="J20" s="15" t="str">
        <f>IF([1]月曜日!T5=0,"",[1]月曜日!T5)</f>
        <v/>
      </c>
    </row>
    <row r="21" spans="1:10">
      <c r="A21" s="12" t="str">
        <f>IF([1]火曜日!D5=0,"",[1]火曜日!D5)</f>
        <v>火</v>
      </c>
      <c r="B21" s="12">
        <f>IF([1]火曜日!F5=0,"",[1]火曜日!F5)</f>
        <v>542</v>
      </c>
      <c r="C21" s="13" t="str">
        <f>IF([1]火曜日!H5=0,"",[1]火曜日!H5)</f>
        <v>讃岐（オリーブ牛）バラうすぎり</v>
      </c>
      <c r="D21" s="14" t="str">
        <f>IF([1]火曜日!N5=0,"",[1]火曜日!N5)</f>
        <v>0002605041241</v>
      </c>
      <c r="E21" s="15" t="str">
        <f>IF([1]火曜日!O5=0,"",[1]火曜日!O5)</f>
        <v>1667301011</v>
      </c>
      <c r="F21" s="15" t="str">
        <f>IF([1]火曜日!P5=0,"",[1]火曜日!P5)</f>
        <v/>
      </c>
      <c r="G21" s="15" t="str">
        <f>IF([1]火曜日!Q5=0,"",[1]火曜日!Q5)</f>
        <v/>
      </c>
      <c r="H21" s="15" t="str">
        <f>IF([1]火曜日!R5=0,"",[1]火曜日!R5)</f>
        <v/>
      </c>
      <c r="I21" s="15" t="str">
        <f>IF([1]火曜日!S5=0,"",[1]火曜日!S5)</f>
        <v/>
      </c>
      <c r="J21" s="15" t="str">
        <f>IF([1]火曜日!T5=0,"",[1]火曜日!T5)</f>
        <v/>
      </c>
    </row>
    <row r="22" spans="1:10">
      <c r="A22" s="12" t="str">
        <f>IF([1]水曜日!D5=0,"",[1]水曜日!D5)</f>
        <v>水</v>
      </c>
      <c r="B22" s="12">
        <f>IF([1]水曜日!F5=0,"",[1]水曜日!F5)</f>
        <v>542</v>
      </c>
      <c r="C22" s="13" t="str">
        <f>IF([1]水曜日!H5=0,"",[1]水曜日!H5)</f>
        <v>讃岐（オリーブ牛）バラうすぎり</v>
      </c>
      <c r="D22" s="14" t="str">
        <f>IF([1]水曜日!N5=0,"",[1]水曜日!N5)</f>
        <v>0002605051247</v>
      </c>
      <c r="E22" s="15" t="str">
        <f>IF([1]水曜日!O5=0,"",[1]水曜日!O5)</f>
        <v>1667301011</v>
      </c>
      <c r="F22" s="15" t="str">
        <f>IF([1]水曜日!P5=0,"",[1]水曜日!P5)</f>
        <v/>
      </c>
      <c r="G22" s="15" t="str">
        <f>IF([1]水曜日!Q5=0,"",[1]水曜日!Q5)</f>
        <v/>
      </c>
      <c r="H22" s="15" t="str">
        <f>IF([1]水曜日!R5=0,"",[1]水曜日!R5)</f>
        <v/>
      </c>
      <c r="I22" s="15" t="str">
        <f>IF([1]水曜日!S5=0,"",[1]水曜日!S5)</f>
        <v/>
      </c>
      <c r="J22" s="15" t="str">
        <f>IF([1]水曜日!T5=0,"",[1]水曜日!T5)</f>
        <v/>
      </c>
    </row>
    <row r="23" spans="1:10">
      <c r="A23" s="12" t="str">
        <f>IF([1]木曜日!D5=0,"",[1]木曜日!D5)</f>
        <v>木</v>
      </c>
      <c r="B23" s="12">
        <f>IF([1]木曜日!F5=0,"",[1]木曜日!F5)</f>
        <v>542</v>
      </c>
      <c r="C23" s="13" t="str">
        <f>IF([1]木曜日!H5=0,"",[1]木曜日!H5)</f>
        <v>讃岐（オリーブ牛）バラうすぎり</v>
      </c>
      <c r="D23" s="14" t="str">
        <f>IF([1]木曜日!N5=0,"",[1]木曜日!N5)</f>
        <v>0002605061263</v>
      </c>
      <c r="E23" s="15" t="str">
        <f>IF([1]木曜日!O5=0,"",[1]木曜日!O5)</f>
        <v>1686887008</v>
      </c>
      <c r="F23" s="15" t="str">
        <f>IF([1]木曜日!P5=0,"",[1]木曜日!P5)</f>
        <v/>
      </c>
      <c r="G23" s="15" t="str">
        <f>IF([1]木曜日!Q5=0,"",[1]木曜日!Q5)</f>
        <v/>
      </c>
      <c r="H23" s="15" t="str">
        <f>IF([1]木曜日!R5=0,"",[1]木曜日!R5)</f>
        <v/>
      </c>
      <c r="I23" s="15" t="str">
        <f>IF([1]木曜日!S5=0,"",[1]木曜日!S5)</f>
        <v/>
      </c>
      <c r="J23" s="15" t="str">
        <f>IF([1]木曜日!T5=0,"",[1]木曜日!T5)</f>
        <v/>
      </c>
    </row>
    <row r="24" spans="1:10">
      <c r="A24" s="12" t="str">
        <f>IF([1]金曜日!D5=0,"",[1]金曜日!D5)</f>
        <v>金</v>
      </c>
      <c r="B24" s="12">
        <f>IF([1]金曜日!F5=0,"",[1]金曜日!F5)</f>
        <v>542</v>
      </c>
      <c r="C24" s="13" t="str">
        <f>IF([1]金曜日!H5=0,"",[1]金曜日!H5)</f>
        <v>讃岐（オリーブ牛）バラうすぎり</v>
      </c>
      <c r="D24" s="14" t="str">
        <f>IF([1]金曜日!N5=0,"",[1]金曜日!N5)</f>
        <v>0002605071288</v>
      </c>
      <c r="E24" s="15" t="str">
        <f>IF([1]金曜日!O5=0,"",[1]金曜日!O5)</f>
        <v>1686887008</v>
      </c>
      <c r="F24" s="15" t="str">
        <f>IF([1]金曜日!P5=0,"",[1]金曜日!P5)</f>
        <v/>
      </c>
      <c r="G24" s="15" t="str">
        <f>IF([1]金曜日!Q5=0,"",[1]金曜日!Q5)</f>
        <v/>
      </c>
      <c r="H24" s="15" t="str">
        <f>IF([1]金曜日!R5=0,"",[1]金曜日!R5)</f>
        <v/>
      </c>
      <c r="I24" s="15" t="str">
        <f>IF([1]金曜日!S5=0,"",[1]金曜日!S5)</f>
        <v/>
      </c>
      <c r="J24" s="15" t="str">
        <f>IF([1]金曜日!T5=0,"",[1]金曜日!T5)</f>
        <v/>
      </c>
    </row>
    <row r="25" spans="1:10">
      <c r="A25" s="12" t="str">
        <f>IF([1]月曜日!D6=0,"",[1]月曜日!D6)</f>
        <v>月</v>
      </c>
      <c r="B25" s="12">
        <f>IF([1]月曜日!F6=0,"",[1]月曜日!F6)</f>
        <v>543</v>
      </c>
      <c r="C25" s="13" t="str">
        <f>IF([1]月曜日!H6=0,"",[1]月曜日!H6)</f>
        <v>讃岐（オリーブ牛）モモ切り落とし</v>
      </c>
      <c r="D25" s="14" t="str">
        <f>IF([1]月曜日!N6=0,"",[1]月曜日!N6)</f>
        <v>0002605031222</v>
      </c>
      <c r="E25" s="15" t="str">
        <f>IF([1]月曜日!O6=0,"",[1]月曜日!O6)</f>
        <v>1692633019</v>
      </c>
      <c r="F25" s="15" t="str">
        <f>IF([1]月曜日!P6=0,"",[1]月曜日!P6)</f>
        <v/>
      </c>
      <c r="G25" s="15" t="str">
        <f>IF([1]月曜日!Q6=0,"",[1]月曜日!Q6)</f>
        <v/>
      </c>
      <c r="H25" s="15" t="str">
        <f>IF([1]月曜日!R6=0,"",[1]月曜日!R6)</f>
        <v/>
      </c>
      <c r="I25" s="15" t="str">
        <f>IF([1]月曜日!S6=0,"",[1]月曜日!S6)</f>
        <v/>
      </c>
      <c r="J25" s="15" t="str">
        <f>IF([1]月曜日!T6=0,"",[1]月曜日!T6)</f>
        <v/>
      </c>
    </row>
    <row r="26" spans="1:10">
      <c r="A26" s="12" t="str">
        <f>IF([1]火曜日!D6=0,"",[1]火曜日!D6)</f>
        <v>火</v>
      </c>
      <c r="B26" s="12">
        <f>IF([1]火曜日!F6=0,"",[1]火曜日!F6)</f>
        <v>543</v>
      </c>
      <c r="C26" s="13" t="str">
        <f>IF([1]火曜日!H6=0,"",[1]火曜日!H6)</f>
        <v>讃岐（オリーブ牛）モモ切り落とし</v>
      </c>
      <c r="D26" s="14" t="str">
        <f>IF([1]火曜日!N6=0,"",[1]火曜日!N6)</f>
        <v>0002605041242</v>
      </c>
      <c r="E26" s="15" t="str">
        <f>IF([1]火曜日!O6=0,"",[1]火曜日!O6)</f>
        <v>1692633019</v>
      </c>
      <c r="F26" s="15" t="str">
        <f>IF([1]火曜日!P6=0,"",[1]火曜日!P6)</f>
        <v>0873834559</v>
      </c>
      <c r="G26" s="15" t="str">
        <f>IF([1]火曜日!Q6=0,"",[1]火曜日!Q6)</f>
        <v/>
      </c>
      <c r="H26" s="15" t="str">
        <f>IF([1]火曜日!R6=0,"",[1]火曜日!R6)</f>
        <v/>
      </c>
      <c r="I26" s="15" t="str">
        <f>IF([1]火曜日!S6=0,"",[1]火曜日!S6)</f>
        <v/>
      </c>
      <c r="J26" s="15" t="str">
        <f>IF([1]火曜日!T6=0,"",[1]火曜日!T6)</f>
        <v/>
      </c>
    </row>
    <row r="27" spans="1:10">
      <c r="A27" s="12" t="str">
        <f>IF([1]水曜日!D6=0,"",[1]水曜日!D6)</f>
        <v>水</v>
      </c>
      <c r="B27" s="12">
        <f>IF([1]水曜日!F6=0,"",[1]水曜日!F6)</f>
        <v>543</v>
      </c>
      <c r="C27" s="13" t="str">
        <f>IF([1]水曜日!H6=0,"",[1]水曜日!H6)</f>
        <v>讃岐（オリーブ牛）モモ切り落とし</v>
      </c>
      <c r="D27" s="14" t="str">
        <f>IF([1]水曜日!N6=0,"",[1]水曜日!N6)</f>
        <v>0002605051248</v>
      </c>
      <c r="E27" s="15" t="str">
        <f>IF([1]水曜日!O6=0,"",[1]水曜日!O6)</f>
        <v>0873834559</v>
      </c>
      <c r="F27" s="15" t="str">
        <f>IF([1]水曜日!P6=0,"",[1]水曜日!P6)</f>
        <v/>
      </c>
      <c r="G27" s="15" t="str">
        <f>IF([1]水曜日!Q6=0,"",[1]水曜日!Q6)</f>
        <v/>
      </c>
      <c r="H27" s="15" t="str">
        <f>IF([1]水曜日!R6=0,"",[1]水曜日!R6)</f>
        <v/>
      </c>
      <c r="I27" s="15" t="str">
        <f>IF([1]水曜日!S6=0,"",[1]水曜日!S6)</f>
        <v/>
      </c>
      <c r="J27" s="15" t="str">
        <f>IF([1]水曜日!T6=0,"",[1]水曜日!T6)</f>
        <v/>
      </c>
    </row>
    <row r="28" spans="1:10">
      <c r="A28" s="12" t="str">
        <f>IF([1]木曜日!D6=0,"",[1]木曜日!D6)</f>
        <v>木</v>
      </c>
      <c r="B28" s="12">
        <f>IF([1]木曜日!F6=0,"",[1]木曜日!F6)</f>
        <v>543</v>
      </c>
      <c r="C28" s="13" t="str">
        <f>IF([1]木曜日!H6=0,"",[1]木曜日!H6)</f>
        <v>讃岐（オリーブ牛）モモ切り落とし</v>
      </c>
      <c r="D28" s="14" t="str">
        <f>IF([1]木曜日!N6=0,"",[1]木曜日!N6)</f>
        <v>0002605061264</v>
      </c>
      <c r="E28" s="15" t="str">
        <f>IF([1]木曜日!O6=0,"",[1]木曜日!O6)</f>
        <v>1692633873</v>
      </c>
      <c r="F28" s="15" t="str">
        <f>IF([1]木曜日!P6=0,"",[1]木曜日!P6)</f>
        <v/>
      </c>
      <c r="G28" s="15" t="str">
        <f>IF([1]木曜日!Q6=0,"",[1]木曜日!Q6)</f>
        <v/>
      </c>
      <c r="H28" s="15" t="str">
        <f>IF([1]木曜日!R6=0,"",[1]木曜日!R6)</f>
        <v/>
      </c>
      <c r="I28" s="15" t="str">
        <f>IF([1]木曜日!S6=0,"",[1]木曜日!S6)</f>
        <v/>
      </c>
      <c r="J28" s="15" t="str">
        <f>IF([1]木曜日!T6=0,"",[1]木曜日!T6)</f>
        <v/>
      </c>
    </row>
    <row r="29" spans="1:10">
      <c r="A29" s="12" t="str">
        <f>IF([1]金曜日!D6=0,"",[1]金曜日!D6)</f>
        <v>金</v>
      </c>
      <c r="B29" s="12">
        <f>IF([1]金曜日!F6=0,"",[1]金曜日!F6)</f>
        <v>543</v>
      </c>
      <c r="C29" s="13" t="str">
        <f>IF([1]金曜日!H6=0,"",[1]金曜日!H6)</f>
        <v>讃岐（オリーブ牛）モモ切り落とし</v>
      </c>
      <c r="D29" s="14" t="str">
        <f>IF([1]金曜日!N6=0,"",[1]金曜日!N6)</f>
        <v>0002605071289</v>
      </c>
      <c r="E29" s="15" t="str">
        <f>IF([1]金曜日!O6=0,"",[1]金曜日!O6)</f>
        <v>1692633873</v>
      </c>
      <c r="F29" s="15" t="str">
        <f>IF([1]金曜日!P6=0,"",[1]金曜日!P6)</f>
        <v/>
      </c>
      <c r="G29" s="15" t="str">
        <f>IF([1]金曜日!Q6=0,"",[1]金曜日!Q6)</f>
        <v/>
      </c>
      <c r="H29" s="15" t="str">
        <f>IF([1]金曜日!R6=0,"",[1]金曜日!R6)</f>
        <v/>
      </c>
      <c r="I29" s="15" t="str">
        <f>IF([1]金曜日!S6=0,"",[1]金曜日!S6)</f>
        <v/>
      </c>
      <c r="J29" s="15" t="str">
        <f>IF([1]金曜日!T6=0,"",[1]金曜日!T6)</f>
        <v/>
      </c>
    </row>
    <row r="30" spans="1:10">
      <c r="A30" s="12" t="str">
        <f>IF([1]月曜日!D13=0,"",[1]月曜日!D13)</f>
        <v>月</v>
      </c>
      <c r="B30" s="12">
        <f>IF([1]月曜日!F13=0,"",[1]月曜日!F13)</f>
        <v>545</v>
      </c>
      <c r="C30" s="13" t="str">
        <f>IF([1]月曜日!H13=0,"",[1]月曜日!H13)</f>
        <v>讃岐オリーブ牛モモサイコロステーキ</v>
      </c>
      <c r="D30" s="14" t="str">
        <f>IF([1]月曜日!N13=0,"",[1]月曜日!N13)</f>
        <v>0002604281160</v>
      </c>
      <c r="E30" s="15" t="str">
        <f>IF([1]月曜日!O13=0,"",[1]月曜日!O13)</f>
        <v>0873834559</v>
      </c>
      <c r="F30" s="15" t="str">
        <f>IF([1]月曜日!P13=0,"",[1]月曜日!P13)</f>
        <v>0873834559</v>
      </c>
      <c r="G30" s="15" t="str">
        <f>IF([1]月曜日!Q13=0,"",[1]月曜日!Q13)</f>
        <v/>
      </c>
      <c r="H30" s="15" t="str">
        <f>IF([1]月曜日!R13=0,"",[1]月曜日!R13)</f>
        <v/>
      </c>
      <c r="I30" s="15" t="str">
        <f>IF([1]月曜日!S13=0,"",[1]月曜日!S13)</f>
        <v/>
      </c>
      <c r="J30" s="15" t="str">
        <f>IF([1]月曜日!T13=0,"",[1]月曜日!T13)</f>
        <v/>
      </c>
    </row>
    <row r="31" spans="1:10">
      <c r="A31" s="12" t="str">
        <f>IF([1]火曜日!D13=0,"",[1]火曜日!D13)</f>
        <v>火</v>
      </c>
      <c r="B31" s="12">
        <f>IF([1]火曜日!F13=0,"",[1]火曜日!F13)</f>
        <v>545</v>
      </c>
      <c r="C31" s="13" t="str">
        <f>IF([1]火曜日!H13=0,"",[1]火曜日!H13)</f>
        <v>讃岐オリーブ牛モモサイコロステーキ</v>
      </c>
      <c r="D31" s="14" t="str">
        <f>IF([1]火曜日!N13=0,"",[1]火曜日!N13)</f>
        <v>0002604281160</v>
      </c>
      <c r="E31" s="15" t="str">
        <f>IF([1]火曜日!O13=0,"",[1]火曜日!O13)</f>
        <v>0873834559</v>
      </c>
      <c r="F31" s="15" t="str">
        <f>IF([1]火曜日!P13=0,"",[1]火曜日!P13)</f>
        <v>0873834559</v>
      </c>
      <c r="G31" s="15" t="str">
        <f>IF([1]火曜日!Q13=0,"",[1]火曜日!Q13)</f>
        <v/>
      </c>
      <c r="H31" s="15" t="str">
        <f>IF([1]火曜日!R13=0,"",[1]火曜日!R13)</f>
        <v/>
      </c>
      <c r="I31" s="15" t="str">
        <f>IF([1]火曜日!S13=0,"",[1]火曜日!S13)</f>
        <v/>
      </c>
      <c r="J31" s="15" t="str">
        <f>IF([1]火曜日!T13=0,"",[1]火曜日!T13)</f>
        <v/>
      </c>
    </row>
    <row r="32" spans="1:10">
      <c r="A32" s="12" t="str">
        <f>IF([1]水曜日!D12=0,"",[1]水曜日!D12)</f>
        <v>水</v>
      </c>
      <c r="B32" s="12">
        <f>IF([1]水曜日!F12=0,"",[1]水曜日!F12)</f>
        <v>545</v>
      </c>
      <c r="C32" s="13" t="str">
        <f>IF([1]水曜日!H12=0,"",[1]水曜日!H12)</f>
        <v>讃岐オリーブ牛モモサイコロステーキ</v>
      </c>
      <c r="D32" s="14" t="str">
        <f>IF([1]水曜日!N12=0,"",[1]水曜日!N12)</f>
        <v>0002604281160</v>
      </c>
      <c r="E32" s="15" t="str">
        <f>IF([1]水曜日!O12=0,"",[1]水曜日!O12)</f>
        <v>0873834559</v>
      </c>
      <c r="F32" s="15" t="str">
        <f>IF([1]水曜日!P12=0,"",[1]水曜日!P12)</f>
        <v>0873834559</v>
      </c>
      <c r="G32" s="15" t="str">
        <f>IF([1]水曜日!Q12=0,"",[1]水曜日!Q12)</f>
        <v/>
      </c>
      <c r="H32" s="15" t="str">
        <f>IF([1]水曜日!R12=0,"",[1]水曜日!R12)</f>
        <v/>
      </c>
      <c r="I32" s="15" t="str">
        <f>IF([1]水曜日!S12=0,"",[1]水曜日!S12)</f>
        <v/>
      </c>
      <c r="J32" s="15" t="str">
        <f>IF([1]水曜日!T12=0,"",[1]水曜日!T12)</f>
        <v/>
      </c>
    </row>
    <row r="33" spans="1:10">
      <c r="A33" s="12" t="str">
        <f>IF([1]水曜日!D13=0,"",[1]水曜日!D13)</f>
        <v>水</v>
      </c>
      <c r="B33" s="12">
        <f>IF([1]水曜日!F13=0,"",[1]水曜日!F13)</f>
        <v>545</v>
      </c>
      <c r="C33" s="13" t="str">
        <f>IF([1]水曜日!H13=0,"",[1]水曜日!H13)</f>
        <v>讃岐オリーブ牛モモサイコロステーキ</v>
      </c>
      <c r="D33" s="14" t="str">
        <f>IF([1]水曜日!N13=0,"",[1]水曜日!N13)</f>
        <v>0002605011210</v>
      </c>
      <c r="E33" s="15" t="str">
        <f>IF([1]水曜日!O13=0,"",[1]水曜日!O13)</f>
        <v>1692633231</v>
      </c>
      <c r="F33" s="15" t="str">
        <f>IF([1]水曜日!P13=0,"",[1]水曜日!P13)</f>
        <v/>
      </c>
      <c r="G33" s="15" t="str">
        <f>IF([1]水曜日!Q13=0,"",[1]水曜日!Q13)</f>
        <v/>
      </c>
      <c r="H33" s="15" t="str">
        <f>IF([1]水曜日!R13=0,"",[1]水曜日!R13)</f>
        <v/>
      </c>
      <c r="I33" s="15" t="str">
        <f>IF([1]水曜日!S13=0,"",[1]水曜日!S13)</f>
        <v/>
      </c>
      <c r="J33" s="15" t="str">
        <f>IF([1]水曜日!T13=0,"",[1]水曜日!T13)</f>
        <v/>
      </c>
    </row>
    <row r="34" spans="1:10">
      <c r="A34" s="12" t="str">
        <f>IF([1]木曜日!D12=0,"",[1]木曜日!D12)</f>
        <v>木</v>
      </c>
      <c r="B34" s="12">
        <f>IF([1]木曜日!F12=0,"",[1]木曜日!F12)</f>
        <v>545</v>
      </c>
      <c r="C34" s="13" t="str">
        <f>IF([1]木曜日!H12=0,"",[1]木曜日!H12)</f>
        <v>讃岐オリーブ牛モモサイコロステーキ</v>
      </c>
      <c r="D34" s="14" t="str">
        <f>IF([1]木曜日!N12=0,"",[1]木曜日!N12)</f>
        <v>0002605011210</v>
      </c>
      <c r="E34" s="15" t="str">
        <f>IF([1]木曜日!O12=0,"",[1]木曜日!O12)</f>
        <v>1692633231</v>
      </c>
      <c r="F34" s="15" t="str">
        <f>IF([1]木曜日!P12=0,"",[1]木曜日!P12)</f>
        <v/>
      </c>
      <c r="G34" s="15" t="str">
        <f>IF([1]木曜日!Q12=0,"",[1]木曜日!Q12)</f>
        <v/>
      </c>
      <c r="H34" s="15" t="str">
        <f>IF([1]木曜日!R12=0,"",[1]木曜日!R12)</f>
        <v/>
      </c>
      <c r="I34" s="15" t="str">
        <f>IF([1]木曜日!S12=0,"",[1]木曜日!S12)</f>
        <v/>
      </c>
      <c r="J34" s="15" t="str">
        <f>IF([1]木曜日!T12=0,"",[1]木曜日!T12)</f>
        <v/>
      </c>
    </row>
    <row r="35" spans="1:10">
      <c r="A35" s="12" t="str">
        <f>IF([1]木曜日!D13=0,"",[1]木曜日!D13)</f>
        <v>木</v>
      </c>
      <c r="B35" s="12">
        <f>IF([1]木曜日!F13=0,"",[1]木曜日!F13)</f>
        <v>545</v>
      </c>
      <c r="C35" s="13" t="str">
        <f>IF([1]木曜日!H13=0,"",[1]木曜日!H13)</f>
        <v>讃岐オリーブ牛モモサイコロステーキ</v>
      </c>
      <c r="D35" s="14" t="str">
        <f>IF([1]木曜日!N13=0,"",[1]木曜日!N13)</f>
        <v>0002605021211</v>
      </c>
      <c r="E35" s="15" t="str">
        <f>IF([1]木曜日!O13=0,"",[1]木曜日!O13)</f>
        <v>1692633026</v>
      </c>
      <c r="F35" s="15" t="str">
        <f>IF([1]木曜日!P13=0,"",[1]木曜日!P13)</f>
        <v/>
      </c>
      <c r="G35" s="15" t="str">
        <f>IF([1]木曜日!Q13=0,"",[1]木曜日!Q13)</f>
        <v/>
      </c>
      <c r="H35" s="15" t="str">
        <f>IF([1]木曜日!R13=0,"",[1]木曜日!R13)</f>
        <v/>
      </c>
      <c r="I35" s="15" t="str">
        <f>IF([1]木曜日!S13=0,"",[1]木曜日!S13)</f>
        <v/>
      </c>
      <c r="J35" s="15" t="str">
        <f>IF([1]木曜日!T13=0,"",[1]木曜日!T13)</f>
        <v/>
      </c>
    </row>
    <row r="36" spans="1:10">
      <c r="A36" s="12" t="str">
        <f>IF([1]金曜日!D12=0,"",[1]金曜日!D12)</f>
        <v>金</v>
      </c>
      <c r="B36" s="12">
        <f>IF([1]金曜日!F12=0,"",[1]金曜日!F12)</f>
        <v>545</v>
      </c>
      <c r="C36" s="13" t="str">
        <f>IF([1]金曜日!H12=0,"",[1]金曜日!H12)</f>
        <v>讃岐オリーブ牛モモサイコロステーキ</v>
      </c>
      <c r="D36" s="14" t="str">
        <f>IF([1]金曜日!N12=0,"",[1]金曜日!N12)</f>
        <v>0002605021211</v>
      </c>
      <c r="E36" s="15" t="str">
        <f>IF([1]金曜日!O12=0,"",[1]金曜日!O12)</f>
        <v>1692633026</v>
      </c>
      <c r="F36" s="15" t="str">
        <f>IF([1]金曜日!P12=0,"",[1]金曜日!P12)</f>
        <v/>
      </c>
      <c r="G36" s="15" t="str">
        <f>IF([1]金曜日!Q12=0,"",[1]金曜日!Q12)</f>
        <v/>
      </c>
      <c r="H36" s="15" t="str">
        <f>IF([1]金曜日!R12=0,"",[1]金曜日!R12)</f>
        <v/>
      </c>
      <c r="I36" s="15" t="str">
        <f>IF([1]金曜日!S12=0,"",[1]金曜日!S12)</f>
        <v/>
      </c>
      <c r="J36" s="15" t="str">
        <f>IF([1]金曜日!T12=0,"",[1]金曜日!T12)</f>
        <v/>
      </c>
    </row>
    <row r="37" spans="1:10">
      <c r="A37" s="12" t="str">
        <f>IF([1]月曜日!D7=0,"",[1]月曜日!D7)</f>
        <v>月</v>
      </c>
      <c r="B37" s="12">
        <f>IF([1]月曜日!F7=0,"",[1]月曜日!F7)</f>
        <v>548</v>
      </c>
      <c r="C37" s="13" t="str">
        <f>IF([1]月曜日!H7=0,"",[1]月曜日!H7)</f>
        <v>北海道産牛ロースうすぎり</v>
      </c>
      <c r="D37" s="14" t="str">
        <f>IF([1]月曜日!N7=0,"",[1]月曜日!N7)</f>
        <v>0002605031223</v>
      </c>
      <c r="E37" s="15" t="str">
        <f>IF([1]月曜日!O7=0,"",[1]月曜日!O7)</f>
        <v>1614906702</v>
      </c>
      <c r="F37" s="15" t="str">
        <f>IF([1]月曜日!P7=0,"",[1]月曜日!P7)</f>
        <v/>
      </c>
      <c r="G37" s="15" t="str">
        <f>IF([1]月曜日!Q7=0,"",[1]月曜日!Q7)</f>
        <v/>
      </c>
      <c r="H37" s="15" t="str">
        <f>IF([1]月曜日!R7=0,"",[1]月曜日!R7)</f>
        <v/>
      </c>
      <c r="I37" s="15" t="str">
        <f>IF([1]月曜日!S7=0,"",[1]月曜日!S7)</f>
        <v/>
      </c>
      <c r="J37" s="15" t="str">
        <f>IF([1]月曜日!T7=0,"",[1]月曜日!T7)</f>
        <v/>
      </c>
    </row>
    <row r="38" spans="1:10">
      <c r="A38" s="12" t="str">
        <f>IF([1]火曜日!D7=0,"",[1]火曜日!D7)</f>
        <v>火</v>
      </c>
      <c r="B38" s="12">
        <f>IF([1]火曜日!F7=0,"",[1]火曜日!F7)</f>
        <v>548</v>
      </c>
      <c r="C38" s="13" t="str">
        <f>IF([1]火曜日!H7=0,"",[1]火曜日!H7)</f>
        <v>北海道産牛ロースうすぎり</v>
      </c>
      <c r="D38" s="14" t="str">
        <f>IF([1]火曜日!N7=0,"",[1]火曜日!N7)</f>
        <v>0002605041243</v>
      </c>
      <c r="E38" s="15" t="str">
        <f>IF([1]火曜日!O7=0,"",[1]火曜日!O7)</f>
        <v>1614906702</v>
      </c>
      <c r="F38" s="15" t="str">
        <f>IF([1]火曜日!P7=0,"",[1]火曜日!P7)</f>
        <v>1549817180</v>
      </c>
      <c r="G38" s="15" t="str">
        <f>IF([1]火曜日!Q7=0,"",[1]火曜日!Q7)</f>
        <v/>
      </c>
      <c r="H38" s="15" t="str">
        <f>IF([1]火曜日!R7=0,"",[1]火曜日!R7)</f>
        <v/>
      </c>
      <c r="I38" s="15" t="str">
        <f>IF([1]火曜日!S7=0,"",[1]火曜日!S7)</f>
        <v/>
      </c>
      <c r="J38" s="15" t="str">
        <f>IF([1]火曜日!T7=0,"",[1]火曜日!T7)</f>
        <v/>
      </c>
    </row>
    <row r="39" spans="1:10">
      <c r="A39" s="12" t="str">
        <f>IF([1]水曜日!D7=0,"",[1]水曜日!D7)</f>
        <v>水</v>
      </c>
      <c r="B39" s="12">
        <f>IF([1]水曜日!F7=0,"",[1]水曜日!F7)</f>
        <v>548</v>
      </c>
      <c r="C39" s="13" t="str">
        <f>IF([1]水曜日!H7=0,"",[1]水曜日!H7)</f>
        <v>北海道産牛ロースうすぎり</v>
      </c>
      <c r="D39" s="14" t="str">
        <f>IF([1]水曜日!N7=0,"",[1]水曜日!N7)</f>
        <v>0002605051249</v>
      </c>
      <c r="E39" s="15" t="str">
        <f>IF([1]水曜日!O7=0,"",[1]水曜日!O7)</f>
        <v>1549817180</v>
      </c>
      <c r="F39" s="15" t="str">
        <f>IF([1]水曜日!P7=0,"",[1]水曜日!P7)</f>
        <v>1470722270</v>
      </c>
      <c r="G39" s="15" t="str">
        <f>IF([1]水曜日!Q7=0,"",[1]水曜日!Q7)</f>
        <v/>
      </c>
      <c r="H39" s="15" t="str">
        <f>IF([1]水曜日!R7=0,"",[1]水曜日!R7)</f>
        <v/>
      </c>
      <c r="I39" s="15" t="str">
        <f>IF([1]水曜日!S7=0,"",[1]水曜日!S7)</f>
        <v/>
      </c>
      <c r="J39" s="15" t="str">
        <f>IF([1]水曜日!T7=0,"",[1]水曜日!T7)</f>
        <v/>
      </c>
    </row>
    <row r="40" spans="1:10">
      <c r="A40" s="12" t="str">
        <f>IF([1]木曜日!D7=0,"",[1]木曜日!D7)</f>
        <v>木</v>
      </c>
      <c r="B40" s="12">
        <f>IF([1]木曜日!F7=0,"",[1]木曜日!F7)</f>
        <v>548</v>
      </c>
      <c r="C40" s="13" t="str">
        <f>IF([1]木曜日!H7=0,"",[1]木曜日!H7)</f>
        <v>北海道産牛ロースうすぎり</v>
      </c>
      <c r="D40" s="14" t="str">
        <f>IF([1]木曜日!N7=0,"",[1]木曜日!N7)</f>
        <v>0002605061265</v>
      </c>
      <c r="E40" s="15" t="str">
        <f>IF([1]木曜日!O7=0,"",[1]木曜日!O7)</f>
        <v>1512419199</v>
      </c>
      <c r="F40" s="15" t="str">
        <f>IF([1]木曜日!P7=0,"",[1]木曜日!P7)</f>
        <v>1470722270</v>
      </c>
      <c r="G40" s="15" t="str">
        <f>IF([1]木曜日!Q7=0,"",[1]木曜日!Q7)</f>
        <v/>
      </c>
      <c r="H40" s="15" t="str">
        <f>IF([1]木曜日!R7=0,"",[1]木曜日!R7)</f>
        <v/>
      </c>
      <c r="I40" s="15" t="str">
        <f>IF([1]木曜日!S7=0,"",[1]木曜日!S7)</f>
        <v/>
      </c>
      <c r="J40" s="15" t="str">
        <f>IF([1]木曜日!T7=0,"",[1]木曜日!T7)</f>
        <v/>
      </c>
    </row>
    <row r="41" spans="1:10">
      <c r="A41" s="12" t="str">
        <f>IF([1]金曜日!D7=0,"",[1]金曜日!D7)</f>
        <v>金</v>
      </c>
      <c r="B41" s="12">
        <f>IF([1]金曜日!F7=0,"",[1]金曜日!F7)</f>
        <v>548</v>
      </c>
      <c r="C41" s="13" t="str">
        <f>IF([1]金曜日!H7=0,"",[1]金曜日!H7)</f>
        <v>北海道産牛ロースうすぎり</v>
      </c>
      <c r="D41" s="14" t="str">
        <f>IF([1]金曜日!N7=0,"",[1]金曜日!N7)</f>
        <v>0002605071290</v>
      </c>
      <c r="E41" s="15" t="str">
        <f>IF([1]金曜日!O7=0,"",[1]金曜日!O7)</f>
        <v>1512419199</v>
      </c>
      <c r="F41" s="15" t="str">
        <f>IF([1]金曜日!P7=0,"",[1]金曜日!P7)</f>
        <v>1555018328</v>
      </c>
      <c r="G41" s="15" t="str">
        <f>IF([1]金曜日!Q7=0,"",[1]金曜日!Q7)</f>
        <v/>
      </c>
      <c r="H41" s="15" t="str">
        <f>IF([1]金曜日!R7=0,"",[1]金曜日!R7)</f>
        <v/>
      </c>
      <c r="I41" s="15" t="str">
        <f>IF([1]金曜日!S7=0,"",[1]金曜日!S7)</f>
        <v/>
      </c>
      <c r="J41" s="15" t="str">
        <f>IF([1]金曜日!T7=0,"",[1]金曜日!T7)</f>
        <v/>
      </c>
    </row>
    <row r="42" spans="1:10">
      <c r="A42" s="12" t="str">
        <f>IF([1]月曜日!D8=0,"",[1]月曜日!D8)</f>
        <v>月</v>
      </c>
      <c r="B42" s="12">
        <f>IF([1]月曜日!F8=0,"",[1]月曜日!F8)</f>
        <v>549</v>
      </c>
      <c r="C42" s="13" t="str">
        <f>IF([1]月曜日!H8=0,"",[1]月曜日!H8)</f>
        <v>しほろ牛ロースステーキ2枚</v>
      </c>
      <c r="D42" s="14" t="str">
        <f>IF([1]月曜日!N8=0,"",[1]月曜日!N8)</f>
        <v>0002605031224</v>
      </c>
      <c r="E42" s="15" t="str">
        <f>IF([1]月曜日!O8=0,"",[1]月曜日!O8)</f>
        <v>1399432144</v>
      </c>
      <c r="F42" s="15" t="str">
        <f>IF([1]月曜日!P8=0,"",[1]月曜日!P8)</f>
        <v>1435034981</v>
      </c>
      <c r="G42" s="15" t="str">
        <f>IF([1]月曜日!Q8=0,"",[1]月曜日!Q8)</f>
        <v/>
      </c>
      <c r="H42" s="15" t="str">
        <f>IF([1]月曜日!R8=0,"",[1]月曜日!R8)</f>
        <v/>
      </c>
      <c r="I42" s="15" t="str">
        <f>IF([1]月曜日!S8=0,"",[1]月曜日!S8)</f>
        <v/>
      </c>
      <c r="J42" s="15" t="str">
        <f>IF([1]月曜日!T8=0,"",[1]月曜日!T8)</f>
        <v/>
      </c>
    </row>
    <row r="43" spans="1:10">
      <c r="A43" s="12" t="str">
        <f>IF([1]火曜日!D8=0,"",[1]火曜日!D8)</f>
        <v>火</v>
      </c>
      <c r="B43" s="12">
        <f>IF([1]火曜日!F8=0,"",[1]火曜日!F8)</f>
        <v>549</v>
      </c>
      <c r="C43" s="13" t="str">
        <f>IF([1]火曜日!H8=0,"",[1]火曜日!H8)</f>
        <v>しほろ牛ロースステーキ2枚</v>
      </c>
      <c r="D43" s="14" t="str">
        <f>IF([1]火曜日!N8=0,"",[1]火曜日!N8)</f>
        <v>0002605041244</v>
      </c>
      <c r="E43" s="15" t="str">
        <f>IF([1]火曜日!O8=0,"",[1]火曜日!O8)</f>
        <v>0876286478</v>
      </c>
      <c r="F43" s="15" t="str">
        <f>IF([1]火曜日!P8=0,"",[1]火曜日!P8)</f>
        <v>1399432144</v>
      </c>
      <c r="G43" s="15" t="str">
        <f>IF([1]火曜日!Q8=0,"",[1]火曜日!Q8)</f>
        <v>1427085632</v>
      </c>
      <c r="H43" s="15" t="str">
        <f>IF([1]火曜日!R8=0,"",[1]火曜日!R8)</f>
        <v/>
      </c>
      <c r="I43" s="15" t="str">
        <f>IF([1]火曜日!S8=0,"",[1]火曜日!S8)</f>
        <v/>
      </c>
      <c r="J43" s="15" t="str">
        <f>IF([1]火曜日!T8=0,"",[1]火曜日!T8)</f>
        <v/>
      </c>
    </row>
    <row r="44" spans="1:10">
      <c r="A44" s="12" t="str">
        <f>IF([1]水曜日!D8=0,"",[1]水曜日!D8)</f>
        <v>水</v>
      </c>
      <c r="B44" s="12">
        <f>IF([1]水曜日!F8=0,"",[1]水曜日!F8)</f>
        <v>549</v>
      </c>
      <c r="C44" s="13" t="str">
        <f>IF([1]水曜日!H8=0,"",[1]水曜日!H8)</f>
        <v>しほろ牛ロースステーキ2枚</v>
      </c>
      <c r="D44" s="14" t="str">
        <f>IF([1]水曜日!N8=0,"",[1]水曜日!N8)</f>
        <v>0002605051250</v>
      </c>
      <c r="E44" s="15" t="str">
        <f>IF([1]水曜日!O8=0,"",[1]水曜日!O8)</f>
        <v>1427085632</v>
      </c>
      <c r="F44" s="15" t="str">
        <f>IF([1]水曜日!P8=0,"",[1]水曜日!P8)</f>
        <v/>
      </c>
      <c r="G44" s="15" t="str">
        <f>IF([1]水曜日!Q8=0,"",[1]水曜日!Q8)</f>
        <v/>
      </c>
      <c r="H44" s="15" t="str">
        <f>IF([1]水曜日!R8=0,"",[1]水曜日!R8)</f>
        <v/>
      </c>
      <c r="I44" s="15" t="str">
        <f>IF([1]水曜日!S8=0,"",[1]水曜日!S8)</f>
        <v/>
      </c>
      <c r="J44" s="15" t="str">
        <f>IF([1]水曜日!T8=0,"",[1]水曜日!T8)</f>
        <v/>
      </c>
    </row>
    <row r="45" spans="1:10">
      <c r="A45" s="12" t="str">
        <f>IF([1]木曜日!D8=0,"",[1]木曜日!D8)</f>
        <v>木</v>
      </c>
      <c r="B45" s="12">
        <f>IF([1]木曜日!F8=0,"",[1]木曜日!F8)</f>
        <v>549</v>
      </c>
      <c r="C45" s="13" t="str">
        <f>IF([1]木曜日!H8=0,"",[1]木曜日!H8)</f>
        <v>しほろ牛ロースステーキ2枚</v>
      </c>
      <c r="D45" s="14" t="str">
        <f>IF([1]木曜日!N8=0,"",[1]木曜日!N8)</f>
        <v>0002605061266</v>
      </c>
      <c r="E45" s="15" t="str">
        <f>IF([1]木曜日!O8=0,"",[1]木曜日!O8)</f>
        <v>1662657656</v>
      </c>
      <c r="F45" s="15" t="str">
        <f>IF([1]木曜日!P8=0,"",[1]木曜日!P8)</f>
        <v>1697438121</v>
      </c>
      <c r="G45" s="15" t="str">
        <f>IF([1]木曜日!Q8=0,"",[1]木曜日!Q8)</f>
        <v>1427085632</v>
      </c>
      <c r="H45" s="15" t="str">
        <f>IF([1]木曜日!R8=0,"",[1]木曜日!R8)</f>
        <v/>
      </c>
      <c r="I45" s="15" t="str">
        <f>IF([1]木曜日!S8=0,"",[1]木曜日!S8)</f>
        <v/>
      </c>
      <c r="J45" s="15" t="str">
        <f>IF([1]木曜日!T8=0,"",[1]木曜日!T8)</f>
        <v/>
      </c>
    </row>
    <row r="46" spans="1:10">
      <c r="A46" s="12" t="str">
        <f>IF([1]金曜日!D8=0,"",[1]金曜日!D8)</f>
        <v>金</v>
      </c>
      <c r="B46" s="12">
        <f>IF([1]金曜日!F8=0,"",[1]金曜日!F8)</f>
        <v>549</v>
      </c>
      <c r="C46" s="13" t="str">
        <f>IF([1]金曜日!H8=0,"",[1]金曜日!H8)</f>
        <v>しほろ牛ロースステーキ2枚</v>
      </c>
      <c r="D46" s="14" t="str">
        <f>IF([1]金曜日!N8=0,"",[1]金曜日!N8)</f>
        <v>0002605071285</v>
      </c>
      <c r="E46" s="15" t="str">
        <f>IF([1]金曜日!O8=0,"",[1]金曜日!O8)</f>
        <v>1673575079</v>
      </c>
      <c r="F46" s="15" t="str">
        <f>IF([1]金曜日!P8=0,"",[1]金曜日!P8)</f>
        <v>1662657656</v>
      </c>
      <c r="G46" s="15" t="str">
        <f>IF([1]金曜日!Q8=0,"",[1]金曜日!Q8)</f>
        <v/>
      </c>
      <c r="H46" s="15" t="str">
        <f>IF([1]金曜日!R8=0,"",[1]金曜日!R8)</f>
        <v/>
      </c>
      <c r="I46" s="15" t="str">
        <f>IF([1]金曜日!S8=0,"",[1]金曜日!S8)</f>
        <v/>
      </c>
      <c r="J46" s="15" t="str">
        <f>IF([1]金曜日!T8=0,"",[1]金曜日!T8)</f>
        <v/>
      </c>
    </row>
    <row r="47" spans="1:10">
      <c r="A47" s="12" t="str">
        <f>IF([1]月曜日!D14=0,"",[1]月曜日!D14)</f>
        <v>月</v>
      </c>
      <c r="B47" s="12">
        <f>IF([1]月曜日!F14=0,"",[1]月曜日!F14)</f>
        <v>130095</v>
      </c>
      <c r="C47" s="13" t="str">
        <f>IF([1]月曜日!H14=0,"",[1]月曜日!H14)</f>
        <v>北海道産牛カタロースうすぎり（冷凍）</v>
      </c>
      <c r="D47" s="14" t="str">
        <f>IF([1]月曜日!N14=0,"",[1]月曜日!N14)</f>
        <v>0002604281158</v>
      </c>
      <c r="E47" s="15" t="str">
        <f>IF([1]月曜日!O14=0,"",[1]月曜日!O14)</f>
        <v>1394289880</v>
      </c>
      <c r="F47" s="15" t="str">
        <f>IF([1]月曜日!P14=0,"",[1]月曜日!P14)</f>
        <v/>
      </c>
      <c r="G47" s="15" t="str">
        <f>IF([1]月曜日!Q14=0,"",[1]月曜日!Q14)</f>
        <v/>
      </c>
      <c r="H47" s="15" t="str">
        <f>IF([1]月曜日!R14=0,"",[1]月曜日!R14)</f>
        <v/>
      </c>
      <c r="I47" s="15" t="str">
        <f>IF([1]月曜日!S14=0,"",[1]月曜日!S14)</f>
        <v/>
      </c>
      <c r="J47" s="15" t="str">
        <f>IF([1]月曜日!T14=0,"",[1]月曜日!T14)</f>
        <v/>
      </c>
    </row>
    <row r="48" spans="1:10">
      <c r="A48" s="12" t="str">
        <f>IF([1]火曜日!D14=0,"",[1]火曜日!D14)</f>
        <v>火</v>
      </c>
      <c r="B48" s="12">
        <f>IF([1]火曜日!F14=0,"",[1]火曜日!F14)</f>
        <v>130095</v>
      </c>
      <c r="C48" s="13" t="str">
        <f>IF([1]火曜日!H14=0,"",[1]火曜日!H14)</f>
        <v>北海道産牛カタロースうすぎり（冷凍）</v>
      </c>
      <c r="D48" s="14" t="str">
        <f>IF([1]火曜日!N14=0,"",[1]火曜日!N14)</f>
        <v>0002604281158</v>
      </c>
      <c r="E48" s="15" t="str">
        <f>IF([1]火曜日!O14=0,"",[1]火曜日!O14)</f>
        <v>1394289880</v>
      </c>
      <c r="F48" s="15" t="str">
        <f>IF([1]火曜日!P14=0,"",[1]火曜日!P14)</f>
        <v/>
      </c>
      <c r="G48" s="15" t="str">
        <f>IF([1]火曜日!Q14=0,"",[1]火曜日!Q14)</f>
        <v/>
      </c>
      <c r="H48" s="15" t="str">
        <f>IF([1]火曜日!R14=0,"",[1]火曜日!R14)</f>
        <v/>
      </c>
      <c r="I48" s="15" t="str">
        <f>IF([1]火曜日!S14=0,"",[1]火曜日!S14)</f>
        <v/>
      </c>
      <c r="J48" s="15" t="str">
        <f>IF([1]火曜日!T14=0,"",[1]火曜日!T14)</f>
        <v/>
      </c>
    </row>
    <row r="49" spans="1:10">
      <c r="A49" s="12" t="str">
        <f>IF([1]水曜日!D14=0,"",[1]水曜日!D14)</f>
        <v>水</v>
      </c>
      <c r="B49" s="12">
        <f>IF([1]水曜日!F14=0,"",[1]水曜日!F14)</f>
        <v>130095</v>
      </c>
      <c r="C49" s="13" t="str">
        <f>IF([1]水曜日!H14=0,"",[1]水曜日!H14)</f>
        <v>北海道産牛カタロースうすぎり（冷凍）</v>
      </c>
      <c r="D49" s="14" t="str">
        <f>IF([1]水曜日!N14=0,"",[1]水曜日!N14)</f>
        <v>0002604281158</v>
      </c>
      <c r="E49" s="15" t="str">
        <f>IF([1]水曜日!O14=0,"",[1]水曜日!O14)</f>
        <v>1394289880</v>
      </c>
      <c r="F49" s="15" t="str">
        <f>IF([1]水曜日!P14=0,"",[1]水曜日!P14)</f>
        <v/>
      </c>
      <c r="G49" s="15" t="str">
        <f>IF([1]水曜日!Q14=0,"",[1]水曜日!Q14)</f>
        <v/>
      </c>
      <c r="H49" s="15" t="str">
        <f>IF([1]水曜日!R14=0,"",[1]水曜日!R14)</f>
        <v/>
      </c>
      <c r="I49" s="15" t="str">
        <f>IF([1]水曜日!S14=0,"",[1]水曜日!S14)</f>
        <v/>
      </c>
      <c r="J49" s="15" t="str">
        <f>IF([1]水曜日!T14=0,"",[1]水曜日!T14)</f>
        <v/>
      </c>
    </row>
    <row r="50" spans="1:10">
      <c r="A50" s="12" t="str">
        <f>IF([1]木曜日!D14=0,"",[1]木曜日!D14)</f>
        <v>木</v>
      </c>
      <c r="B50" s="12">
        <f>IF([1]木曜日!F14=0,"",[1]木曜日!F14)</f>
        <v>130095</v>
      </c>
      <c r="C50" s="13" t="str">
        <f>IF([1]木曜日!H14=0,"",[1]木曜日!H14)</f>
        <v>北海道産牛カタロースうすぎり（冷凍）</v>
      </c>
      <c r="D50" s="14" t="str">
        <f>IF([1]木曜日!N14=0,"",[1]木曜日!N14)</f>
        <v>0002604281158</v>
      </c>
      <c r="E50" s="15" t="str">
        <f>IF([1]木曜日!O14=0,"",[1]木曜日!O14)</f>
        <v>1394289880</v>
      </c>
      <c r="F50" s="15" t="str">
        <f>IF([1]木曜日!P14=0,"",[1]木曜日!P14)</f>
        <v/>
      </c>
      <c r="G50" s="15" t="str">
        <f>IF([1]木曜日!Q14=0,"",[1]木曜日!Q14)</f>
        <v/>
      </c>
      <c r="H50" s="15" t="str">
        <f>IF([1]木曜日!R14=0,"",[1]木曜日!R14)</f>
        <v/>
      </c>
      <c r="I50" s="15" t="str">
        <f>IF([1]木曜日!S14=0,"",[1]木曜日!S14)</f>
        <v/>
      </c>
      <c r="J50" s="15" t="str">
        <f>IF([1]木曜日!T14=0,"",[1]木曜日!T14)</f>
        <v/>
      </c>
    </row>
    <row r="51" spans="1:10">
      <c r="A51" s="12" t="str">
        <f>IF([1]金曜日!D13=0,"",[1]金曜日!D13)</f>
        <v>金</v>
      </c>
      <c r="B51" s="12">
        <f>IF([1]金曜日!F13=0,"",[1]金曜日!F13)</f>
        <v>130095</v>
      </c>
      <c r="C51" s="13" t="str">
        <f>IF([1]金曜日!H13=0,"",[1]金曜日!H13)</f>
        <v>北海道産牛カタロースうすぎり（冷凍）</v>
      </c>
      <c r="D51" s="14" t="str">
        <f>IF([1]金曜日!N13=0,"",[1]金曜日!N13)</f>
        <v>0002604281158</v>
      </c>
      <c r="E51" s="15" t="str">
        <f>IF([1]金曜日!O13=0,"",[1]金曜日!O13)</f>
        <v>1394289880</v>
      </c>
      <c r="F51" s="15" t="str">
        <f>IF([1]金曜日!P13=0,"",[1]金曜日!P13)</f>
        <v/>
      </c>
      <c r="G51" s="15" t="str">
        <f>IF([1]金曜日!Q13=0,"",[1]金曜日!Q13)</f>
        <v/>
      </c>
      <c r="H51" s="15" t="str">
        <f>IF([1]金曜日!R13=0,"",[1]金曜日!R13)</f>
        <v/>
      </c>
      <c r="I51" s="15" t="str">
        <f>IF([1]金曜日!S13=0,"",[1]金曜日!S13)</f>
        <v/>
      </c>
      <c r="J51" s="15" t="str">
        <f>IF([1]金曜日!T13=0,"",[1]金曜日!T13)</f>
        <v/>
      </c>
    </row>
    <row r="52" spans="1:10">
      <c r="A52" s="12" t="str">
        <f>IF([1]月曜日!D9=0,"",[1]月曜日!D9)</f>
        <v>月</v>
      </c>
      <c r="B52" s="12">
        <f>IF([1]月曜日!F9=0,"",[1]月曜日!F9)</f>
        <v>130109</v>
      </c>
      <c r="C52" s="13" t="str">
        <f>IF([1]月曜日!H9=0,"",[1]月曜日!H9)</f>
        <v>しほろ牛ロースステーキ3枚</v>
      </c>
      <c r="D52" s="14" t="str">
        <f>IF([1]月曜日!N9=0,"",[1]月曜日!N9)</f>
        <v>0002605031225</v>
      </c>
      <c r="E52" s="15" t="str">
        <f>IF([1]月曜日!O9=0,"",[1]月曜日!O9)</f>
        <v>1399432144</v>
      </c>
      <c r="F52" s="15" t="str">
        <f>IF([1]月曜日!P9=0,"",[1]月曜日!P9)</f>
        <v>1435034981</v>
      </c>
      <c r="G52" s="15" t="str">
        <f>IF([1]月曜日!Q9=0,"",[1]月曜日!Q9)</f>
        <v/>
      </c>
      <c r="H52" s="15" t="str">
        <f>IF([1]月曜日!R9=0,"",[1]月曜日!R9)</f>
        <v/>
      </c>
      <c r="I52" s="15" t="str">
        <f>IF([1]月曜日!S9=0,"",[1]月曜日!S9)</f>
        <v/>
      </c>
      <c r="J52" s="15" t="str">
        <f>IF([1]月曜日!T9=0,"",[1]月曜日!T9)</f>
        <v/>
      </c>
    </row>
    <row r="53" spans="1:10">
      <c r="A53" s="12" t="str">
        <f>IF([1]火曜日!D9=0,"",[1]火曜日!D9)</f>
        <v>火</v>
      </c>
      <c r="B53" s="12">
        <f>IF([1]火曜日!F9=0,"",[1]火曜日!F9)</f>
        <v>130109</v>
      </c>
      <c r="C53" s="13" t="str">
        <f>IF([1]火曜日!H9=0,"",[1]火曜日!H9)</f>
        <v>しほろ牛ロースステーキ3枚</v>
      </c>
      <c r="D53" s="14" t="str">
        <f>IF([1]火曜日!N9=0,"",[1]火曜日!N9)</f>
        <v>0002605041245</v>
      </c>
      <c r="E53" s="15" t="str">
        <f>IF([1]火曜日!O9=0,"",[1]火曜日!O9)</f>
        <v>0876286478</v>
      </c>
      <c r="F53" s="15" t="str">
        <f>IF([1]火曜日!P9=0,"",[1]火曜日!P9)</f>
        <v>1399432144</v>
      </c>
      <c r="G53" s="15" t="str">
        <f>IF([1]火曜日!Q9=0,"",[1]火曜日!Q9)</f>
        <v>1427085632</v>
      </c>
      <c r="H53" s="15" t="str">
        <f>IF([1]火曜日!R9=0,"",[1]火曜日!R9)</f>
        <v/>
      </c>
      <c r="I53" s="15" t="str">
        <f>IF([1]火曜日!S9=0,"",[1]火曜日!S9)</f>
        <v/>
      </c>
      <c r="J53" s="15" t="str">
        <f>IF([1]火曜日!T9=0,"",[1]火曜日!T9)</f>
        <v/>
      </c>
    </row>
    <row r="54" spans="1:10">
      <c r="A54" s="12" t="str">
        <f>IF([1]水曜日!D9=0,"",[1]水曜日!D9)</f>
        <v>水</v>
      </c>
      <c r="B54" s="12">
        <f>IF([1]水曜日!F9=0,"",[1]水曜日!F9)</f>
        <v>130109</v>
      </c>
      <c r="C54" s="13" t="str">
        <f>IF([1]水曜日!H9=0,"",[1]水曜日!H9)</f>
        <v>しほろ牛ロースステーキ3枚</v>
      </c>
      <c r="D54" s="14" t="str">
        <f>IF([1]水曜日!N9=0,"",[1]水曜日!N9)</f>
        <v>0002605051251</v>
      </c>
      <c r="E54" s="15" t="str">
        <f>IF([1]水曜日!O9=0,"",[1]水曜日!O9)</f>
        <v>1427085632</v>
      </c>
      <c r="F54" s="15" t="str">
        <f>IF([1]水曜日!P9=0,"",[1]水曜日!P9)</f>
        <v/>
      </c>
      <c r="G54" s="15" t="str">
        <f>IF([1]水曜日!Q9=0,"",[1]水曜日!Q9)</f>
        <v/>
      </c>
      <c r="H54" s="15" t="str">
        <f>IF([1]水曜日!R9=0,"",[1]水曜日!R9)</f>
        <v/>
      </c>
      <c r="I54" s="15" t="str">
        <f>IF([1]水曜日!S9=0,"",[1]水曜日!S9)</f>
        <v/>
      </c>
      <c r="J54" s="15" t="str">
        <f>IF([1]水曜日!T9=0,"",[1]水曜日!T9)</f>
        <v/>
      </c>
    </row>
    <row r="55" spans="1:10">
      <c r="A55" s="12" t="str">
        <f>IF([1]木曜日!D9=0,"",[1]木曜日!D9)</f>
        <v>木</v>
      </c>
      <c r="B55" s="12">
        <f>IF([1]木曜日!F9=0,"",[1]木曜日!F9)</f>
        <v>130109</v>
      </c>
      <c r="C55" s="13" t="str">
        <f>IF([1]木曜日!H9=0,"",[1]木曜日!H9)</f>
        <v>しほろ牛ロースステーキ3枚</v>
      </c>
      <c r="D55" s="14" t="str">
        <f>IF([1]木曜日!N9=0,"",[1]木曜日!N9)</f>
        <v>0002605061267</v>
      </c>
      <c r="E55" s="15" t="str">
        <f>IF([1]木曜日!O9=0,"",[1]木曜日!O9)</f>
        <v>1427085632</v>
      </c>
      <c r="F55" s="15" t="str">
        <f>IF([1]木曜日!P9=0,"",[1]木曜日!P9)</f>
        <v>1662657656</v>
      </c>
      <c r="G55" s="15" t="str">
        <f>IF([1]木曜日!Q9=0,"",[1]木曜日!Q9)</f>
        <v>1697438121</v>
      </c>
      <c r="H55" s="15" t="str">
        <f>IF([1]木曜日!R9=0,"",[1]木曜日!R9)</f>
        <v/>
      </c>
      <c r="I55" s="15" t="str">
        <f>IF([1]木曜日!S9=0,"",[1]木曜日!S9)</f>
        <v/>
      </c>
      <c r="J55" s="15" t="str">
        <f>IF([1]木曜日!T9=0,"",[1]木曜日!T9)</f>
        <v/>
      </c>
    </row>
    <row r="56" spans="1:10">
      <c r="A56" s="12" t="str">
        <f>IF([1]金曜日!D9=0,"",[1]金曜日!D9)</f>
        <v>金</v>
      </c>
      <c r="B56" s="12">
        <f>IF([1]金曜日!F9=0,"",[1]金曜日!F9)</f>
        <v>130109</v>
      </c>
      <c r="C56" s="13" t="str">
        <f>IF([1]金曜日!H9=0,"",[1]金曜日!H9)</f>
        <v>しほろ牛ロースステーキ3枚</v>
      </c>
      <c r="D56" s="14" t="str">
        <f>IF([1]金曜日!N9=0,"",[1]金曜日!N9)</f>
        <v>0002605071286</v>
      </c>
      <c r="E56" s="15" t="str">
        <f>IF([1]金曜日!O9=0,"",[1]金曜日!O9)</f>
        <v>1673575079</v>
      </c>
      <c r="F56" s="15" t="str">
        <f>IF([1]金曜日!P9=0,"",[1]金曜日!P9)</f>
        <v>1662657656</v>
      </c>
      <c r="G56" s="15" t="str">
        <f>IF([1]金曜日!Q9=0,"",[1]金曜日!Q9)</f>
        <v/>
      </c>
      <c r="H56" s="15" t="str">
        <f>IF([1]金曜日!R9=0,"",[1]金曜日!R9)</f>
        <v/>
      </c>
      <c r="I56" s="15" t="str">
        <f>IF([1]金曜日!S9=0,"",[1]金曜日!S9)</f>
        <v/>
      </c>
      <c r="J56" s="15" t="str">
        <f>IF([1]金曜日!T9=0,"",[1]金曜日!T9)</f>
        <v/>
      </c>
    </row>
  </sheetData>
  <autoFilter ref="A2:J56" xr:uid="{00000000-0009-0000-0000-00000C000000}"/>
  <phoneticPr fontId="2"/>
  <pageMargins left="0.34" right="0.46" top="1" bottom="1" header="0.51200000000000001" footer="0.51200000000000001"/>
  <pageSetup paperSize="9" scale="55" orientation="landscape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HPｱｯﾌﾟ用ｼｰﾄ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えひめ コープ</dc:creator>
  <cp:lastModifiedBy>えひめ コープ</cp:lastModifiedBy>
  <dcterms:created xsi:type="dcterms:W3CDTF">2026-05-18T07:28:54Z</dcterms:created>
  <dcterms:modified xsi:type="dcterms:W3CDTF">2026-05-18T07:29:12Z</dcterms:modified>
</cp:coreProperties>
</file>