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IKOKU_HP\traceability\data\2026\"/>
    </mc:Choice>
  </mc:AlternateContent>
  <xr:revisionPtr revIDLastSave="0" documentId="8_{D6476D53-7067-4E87-BE2E-882C2470473C}" xr6:coauthVersionLast="47" xr6:coauthVersionMax="47" xr10:uidLastSave="{00000000-0000-0000-0000-000000000000}"/>
  <bookViews>
    <workbookView xWindow="-108" yWindow="-108" windowWidth="23256" windowHeight="13896" xr2:uid="{415FDA03-3F02-470C-A1F7-B309356F058E}"/>
  </bookViews>
  <sheets>
    <sheet name="HPｱｯﾌﾟ用ｼｰﾄ" sheetId="1" r:id="rId1"/>
  </sheets>
  <externalReferences>
    <externalReference r:id="rId2"/>
  </externalReferences>
  <definedNames>
    <definedName name="_xlnm._FilterDatabase" localSheetId="0" hidden="1">HPｱｯﾌﾟ用ｼｰﾄ!$A$2:$H$69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B1" i="1"/>
</calcChain>
</file>

<file path=xl/sharedStrings.xml><?xml version="1.0" encoding="utf-8"?>
<sst xmlns="http://schemas.openxmlformats.org/spreadsheetml/2006/main" count="8" uniqueCount="8">
  <si>
    <t>配送曜日</t>
    <rPh sb="0" eb="2">
      <t>ハイソウ</t>
    </rPh>
    <rPh sb="2" eb="4">
      <t>ヨウビ</t>
    </rPh>
    <phoneticPr fontId="2"/>
  </si>
  <si>
    <t>「リプレ」注文番号</t>
    <rPh sb="5" eb="7">
      <t>チュウモン</t>
    </rPh>
    <rPh sb="7" eb="9">
      <t>バンゴウ</t>
    </rPh>
    <phoneticPr fontId="2"/>
  </si>
  <si>
    <t>商品名</t>
    <rPh sb="0" eb="3">
      <t>ショウヒンメイ</t>
    </rPh>
    <phoneticPr fontId="5"/>
  </si>
  <si>
    <t>ロット№</t>
    <phoneticPr fontId="5"/>
  </si>
  <si>
    <t>個体識番号1</t>
    <rPh sb="0" eb="2">
      <t>コタイ</t>
    </rPh>
    <rPh sb="2" eb="3">
      <t>サトシ</t>
    </rPh>
    <rPh sb="3" eb="5">
      <t>バンゴウ</t>
    </rPh>
    <phoneticPr fontId="5"/>
  </si>
  <si>
    <t>個体識番号2</t>
    <rPh sb="0" eb="2">
      <t>コタイ</t>
    </rPh>
    <rPh sb="2" eb="3">
      <t>サトシ</t>
    </rPh>
    <rPh sb="3" eb="5">
      <t>バンゴウ</t>
    </rPh>
    <phoneticPr fontId="5"/>
  </si>
  <si>
    <t>個体識番号3</t>
    <rPh sb="0" eb="2">
      <t>コタイ</t>
    </rPh>
    <rPh sb="2" eb="3">
      <t>サトシ</t>
    </rPh>
    <rPh sb="3" eb="5">
      <t>バンゴウ</t>
    </rPh>
    <phoneticPr fontId="5"/>
  </si>
  <si>
    <t>個体識番号4</t>
    <rPh sb="0" eb="2">
      <t>コタイ</t>
    </rPh>
    <rPh sb="2" eb="3">
      <t>サトシ</t>
    </rPh>
    <rPh sb="3" eb="5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</si>
</sst>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明朝"/>
      <family val="3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3" borderId="3" xfId="0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1</xdr:col>
      <xdr:colOff>419100</xdr:colOff>
      <xdr:row>59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5A3AE07-3CE4-4711-96E4-64517BBCE0F2}"/>
            </a:ext>
          </a:extLst>
        </xdr:cNvPr>
        <xdr:cNvSpPr>
          <a:spLocks/>
        </xdr:cNvSpPr>
      </xdr:nvSpPr>
      <xdr:spPr bwMode="auto">
        <a:xfrm>
          <a:off x="502920" y="10439400"/>
          <a:ext cx="419100" cy="0"/>
        </a:xfrm>
        <a:prstGeom prst="borderCallout2">
          <a:avLst>
            <a:gd name="adj1" fmla="val 30000"/>
            <a:gd name="adj2" fmla="val -8333"/>
            <a:gd name="adj3" fmla="val 30000"/>
            <a:gd name="adj4" fmla="val -21875"/>
            <a:gd name="adj5" fmla="val -167500"/>
            <a:gd name="adj6" fmla="val -3229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伝票番号をそのまま記載</a:t>
          </a:r>
        </a:p>
      </xdr:txBody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714375</xdr:colOff>
      <xdr:row>59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58B5286-10B0-42FE-BDDE-7EC19CE61716}"/>
            </a:ext>
          </a:extLst>
        </xdr:cNvPr>
        <xdr:cNvSpPr>
          <a:spLocks/>
        </xdr:cNvSpPr>
      </xdr:nvSpPr>
      <xdr:spPr bwMode="auto">
        <a:xfrm>
          <a:off x="1104900" y="10439400"/>
          <a:ext cx="714375" cy="0"/>
        </a:xfrm>
        <a:prstGeom prst="borderCallout2">
          <a:avLst>
            <a:gd name="adj1" fmla="val 30000"/>
            <a:gd name="adj2" fmla="val -6060"/>
            <a:gd name="adj3" fmla="val 30000"/>
            <a:gd name="adj4" fmla="val -22727"/>
            <a:gd name="adj5" fmla="val -190000"/>
            <a:gd name="adj6" fmla="val -356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「リプレ」注文番号をそのまま記載</a:t>
          </a:r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F6C3D77A-39F8-4A68-82DE-FEE989454EFB}"/>
            </a:ext>
          </a:extLst>
        </xdr:cNvPr>
        <xdr:cNvSpPr>
          <a:spLocks/>
        </xdr:cNvSpPr>
      </xdr:nvSpPr>
      <xdr:spPr bwMode="auto">
        <a:xfrm>
          <a:off x="3665220" y="10439400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21968"/>
            <a:gd name="adj5" fmla="val -185000"/>
            <a:gd name="adj6" fmla="val 1621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1ロットごとの納品パック数を記載</a:t>
          </a:r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B1EB9EB0-1DD7-4FB3-8BD7-5FE0A07B6847}"/>
            </a:ext>
          </a:extLst>
        </xdr:cNvPr>
        <xdr:cNvSpPr>
          <a:spLocks/>
        </xdr:cNvSpPr>
      </xdr:nvSpPr>
      <xdr:spPr bwMode="auto">
        <a:xfrm>
          <a:off x="3665220" y="10439400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18181"/>
            <a:gd name="adj5" fmla="val -332500"/>
            <a:gd name="adj6" fmla="val 14924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伝票で指示された納品パック数を記載</a:t>
          </a:r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49060F25-EF75-46CE-A0D8-452EF3F706BF}"/>
            </a:ext>
          </a:extLst>
        </xdr:cNvPr>
        <xdr:cNvSpPr>
          <a:spLocks/>
        </xdr:cNvSpPr>
      </xdr:nvSpPr>
      <xdr:spPr bwMode="auto">
        <a:xfrm>
          <a:off x="3665220" y="10439400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06060"/>
            <a:gd name="adj5" fmla="val -245000"/>
            <a:gd name="adj6" fmla="val 1068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納品対象商品の製造年月日を記載</a:t>
          </a:r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885825</xdr:colOff>
      <xdr:row>59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BF16EC43-A7BE-4187-9653-799CD6CDA33F}"/>
            </a:ext>
          </a:extLst>
        </xdr:cNvPr>
        <xdr:cNvSpPr>
          <a:spLocks/>
        </xdr:cNvSpPr>
      </xdr:nvSpPr>
      <xdr:spPr bwMode="auto">
        <a:xfrm>
          <a:off x="3665220" y="10439400"/>
          <a:ext cx="885825" cy="0"/>
        </a:xfrm>
        <a:prstGeom prst="borderCallout2">
          <a:avLst>
            <a:gd name="adj1" fmla="val 30000"/>
            <a:gd name="adj2" fmla="val 105264"/>
            <a:gd name="adj3" fmla="val 30000"/>
            <a:gd name="adj4" fmla="val 105264"/>
            <a:gd name="adj5" fmla="val -240000"/>
            <a:gd name="adj6" fmla="val 16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原料に使用した牛の個体識別番号を記載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59</xdr:row>
      <xdr:rowOff>0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808D7537-D60E-43C0-9EF1-DCF734F50815}"/>
            </a:ext>
          </a:extLst>
        </xdr:cNvPr>
        <xdr:cNvSpPr>
          <a:spLocks/>
        </xdr:cNvSpPr>
      </xdr:nvSpPr>
      <xdr:spPr bwMode="auto">
        <a:xfrm>
          <a:off x="0" y="10439400"/>
          <a:ext cx="502920" cy="0"/>
        </a:xfrm>
        <a:prstGeom prst="borderCallout2">
          <a:avLst>
            <a:gd name="adj1" fmla="val 50000"/>
            <a:gd name="adj2" fmla="val -6958"/>
            <a:gd name="adj3" fmla="val 50000"/>
            <a:gd name="adj4" fmla="val -71306"/>
            <a:gd name="adj5" fmla="val 437500"/>
            <a:gd name="adj6" fmla="val -1208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整理番号を記入。</a:t>
          </a:r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38E27681-BEF9-4E23-94C6-0F7F84E70545}"/>
            </a:ext>
          </a:extLst>
        </xdr:cNvPr>
        <xdr:cNvSpPr>
          <a:spLocks/>
        </xdr:cNvSpPr>
      </xdr:nvSpPr>
      <xdr:spPr bwMode="auto">
        <a:xfrm>
          <a:off x="3665220" y="10439400"/>
          <a:ext cx="0" cy="0"/>
        </a:xfrm>
        <a:prstGeom prst="borderCallout2">
          <a:avLst>
            <a:gd name="adj1" fmla="val 30000"/>
            <a:gd name="adj2" fmla="val 103088"/>
            <a:gd name="adj3" fmla="val 30000"/>
            <a:gd name="adj4" fmla="val 127801"/>
            <a:gd name="adj5" fmla="val -115000"/>
            <a:gd name="adj6" fmla="val 14826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組合員への配送曜日がわかる場合に、曜日番号と曜日を記載</a:t>
          </a:r>
        </a:p>
      </xdr:txBody>
    </xdr:sp>
    <xdr:clientData/>
  </xdr:twoCellAnchor>
  <xdr:twoCellAnchor>
    <xdr:from>
      <xdr:col>1</xdr:col>
      <xdr:colOff>0</xdr:colOff>
      <xdr:row>59</xdr:row>
      <xdr:rowOff>0</xdr:rowOff>
    </xdr:from>
    <xdr:to>
      <xdr:col>1</xdr:col>
      <xdr:colOff>419100</xdr:colOff>
      <xdr:row>59</xdr:row>
      <xdr:rowOff>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D868651E-FC9E-4539-9D92-56FEE983A027}"/>
            </a:ext>
          </a:extLst>
        </xdr:cNvPr>
        <xdr:cNvSpPr>
          <a:spLocks/>
        </xdr:cNvSpPr>
      </xdr:nvSpPr>
      <xdr:spPr bwMode="auto">
        <a:xfrm>
          <a:off x="502920" y="10439400"/>
          <a:ext cx="419100" cy="0"/>
        </a:xfrm>
        <a:prstGeom prst="borderCallout2">
          <a:avLst>
            <a:gd name="adj1" fmla="val 30000"/>
            <a:gd name="adj2" fmla="val -8333"/>
            <a:gd name="adj3" fmla="val 30000"/>
            <a:gd name="adj4" fmla="val -21875"/>
            <a:gd name="adj5" fmla="val -167500"/>
            <a:gd name="adj6" fmla="val -3229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伝票番号をそのまま記載</a:t>
          </a:r>
        </a:p>
      </xdr:txBody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714375</xdr:colOff>
      <xdr:row>59</xdr:row>
      <xdr:rowOff>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E0D9FBE-032A-48B0-94F5-101F05FD7807}"/>
            </a:ext>
          </a:extLst>
        </xdr:cNvPr>
        <xdr:cNvSpPr>
          <a:spLocks/>
        </xdr:cNvSpPr>
      </xdr:nvSpPr>
      <xdr:spPr bwMode="auto">
        <a:xfrm>
          <a:off x="1104900" y="10439400"/>
          <a:ext cx="714375" cy="0"/>
        </a:xfrm>
        <a:prstGeom prst="borderCallout2">
          <a:avLst>
            <a:gd name="adj1" fmla="val 30000"/>
            <a:gd name="adj2" fmla="val -6060"/>
            <a:gd name="adj3" fmla="val 30000"/>
            <a:gd name="adj4" fmla="val -22727"/>
            <a:gd name="adj5" fmla="val -190000"/>
            <a:gd name="adj6" fmla="val -356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「リプレ」注文番号をそのまま記載</a:t>
          </a:r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A7B6F43C-6D5E-46CD-A60E-051742908189}"/>
            </a:ext>
          </a:extLst>
        </xdr:cNvPr>
        <xdr:cNvSpPr>
          <a:spLocks/>
        </xdr:cNvSpPr>
      </xdr:nvSpPr>
      <xdr:spPr bwMode="auto">
        <a:xfrm>
          <a:off x="3665220" y="10439400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21968"/>
            <a:gd name="adj5" fmla="val -185000"/>
            <a:gd name="adj6" fmla="val 1621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1ロットごとの納品パック数を記載</a:t>
          </a:r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2B5C399E-AD62-42D6-A168-A38932F8DE26}"/>
            </a:ext>
          </a:extLst>
        </xdr:cNvPr>
        <xdr:cNvSpPr>
          <a:spLocks/>
        </xdr:cNvSpPr>
      </xdr:nvSpPr>
      <xdr:spPr bwMode="auto">
        <a:xfrm>
          <a:off x="3665220" y="10439400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18181"/>
            <a:gd name="adj5" fmla="val -332500"/>
            <a:gd name="adj6" fmla="val 14924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伝票で指示された納品パック数を記載</a:t>
          </a:r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14" name="AutoShape 5">
          <a:extLst>
            <a:ext uri="{FF2B5EF4-FFF2-40B4-BE49-F238E27FC236}">
              <a16:creationId xmlns:a16="http://schemas.microsoft.com/office/drawing/2014/main" id="{E41BC0AB-C39D-432D-924D-F5C7CEB20E34}"/>
            </a:ext>
          </a:extLst>
        </xdr:cNvPr>
        <xdr:cNvSpPr>
          <a:spLocks/>
        </xdr:cNvSpPr>
      </xdr:nvSpPr>
      <xdr:spPr bwMode="auto">
        <a:xfrm>
          <a:off x="3665220" y="10439400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06060"/>
            <a:gd name="adj5" fmla="val -245000"/>
            <a:gd name="adj6" fmla="val 1068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納品対象商品の製造年月日を記載</a:t>
          </a:r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885825</xdr:colOff>
      <xdr:row>59</xdr:row>
      <xdr:rowOff>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818C5DEB-0C1A-453E-A8D9-28ADDF0B2C12}"/>
            </a:ext>
          </a:extLst>
        </xdr:cNvPr>
        <xdr:cNvSpPr>
          <a:spLocks/>
        </xdr:cNvSpPr>
      </xdr:nvSpPr>
      <xdr:spPr bwMode="auto">
        <a:xfrm>
          <a:off x="3665220" y="10439400"/>
          <a:ext cx="885825" cy="0"/>
        </a:xfrm>
        <a:prstGeom prst="borderCallout2">
          <a:avLst>
            <a:gd name="adj1" fmla="val 30000"/>
            <a:gd name="adj2" fmla="val 105264"/>
            <a:gd name="adj3" fmla="val 30000"/>
            <a:gd name="adj4" fmla="val 105264"/>
            <a:gd name="adj5" fmla="val -240000"/>
            <a:gd name="adj6" fmla="val 16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原料に使用した牛の個体識別番号を記載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59</xdr:row>
      <xdr:rowOff>0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B2C0FE69-26E8-4F69-A3F2-ED6D38678BFA}"/>
            </a:ext>
          </a:extLst>
        </xdr:cNvPr>
        <xdr:cNvSpPr>
          <a:spLocks/>
        </xdr:cNvSpPr>
      </xdr:nvSpPr>
      <xdr:spPr bwMode="auto">
        <a:xfrm>
          <a:off x="0" y="10439400"/>
          <a:ext cx="502920" cy="0"/>
        </a:xfrm>
        <a:prstGeom prst="borderCallout2">
          <a:avLst>
            <a:gd name="adj1" fmla="val 50000"/>
            <a:gd name="adj2" fmla="val -6958"/>
            <a:gd name="adj3" fmla="val 50000"/>
            <a:gd name="adj4" fmla="val -71306"/>
            <a:gd name="adj5" fmla="val 437500"/>
            <a:gd name="adj6" fmla="val -1208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整理番号を記入。</a:t>
          </a:r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3C8E6007-441F-42E6-95FC-669C65D830CC}"/>
            </a:ext>
          </a:extLst>
        </xdr:cNvPr>
        <xdr:cNvSpPr>
          <a:spLocks/>
        </xdr:cNvSpPr>
      </xdr:nvSpPr>
      <xdr:spPr bwMode="auto">
        <a:xfrm>
          <a:off x="3665220" y="10439400"/>
          <a:ext cx="0" cy="0"/>
        </a:xfrm>
        <a:prstGeom prst="borderCallout2">
          <a:avLst>
            <a:gd name="adj1" fmla="val 30000"/>
            <a:gd name="adj2" fmla="val 103088"/>
            <a:gd name="adj3" fmla="val 30000"/>
            <a:gd name="adj4" fmla="val 127801"/>
            <a:gd name="adj5" fmla="val -115000"/>
            <a:gd name="adj6" fmla="val 14826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組合員への配送曜日がわかる場合に、曜日番号と曜日を記載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9275;&#32905;&#20181;&#20837;&#12428;&#12487;&#12540;&#12479;&#31649;&#29702;&#34920;\&#12363;&#12364;&#12431;\2026\&#22235;&#22269;&#12488;&#12524;&#12469;&#12499;&#12363;&#12364;&#12431;&#12288;26.5&#26376;2&#22238;.xlsx" TargetMode="External"/><Relationship Id="rId1" Type="http://schemas.openxmlformats.org/officeDocument/2006/relationships/externalLinkPath" Target="/&#29275;&#32905;&#20181;&#20837;&#12428;&#12487;&#12540;&#12479;&#31649;&#29702;&#34920;/&#12363;&#12364;&#12431;/2026/&#22235;&#22269;&#12488;&#12524;&#12469;&#12499;&#12363;&#12364;&#12431;&#12288;26.5&#26376;2&#2223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ﾏｽﾀ"/>
      <sheetName val="ロット (2)"/>
      <sheetName val="ロット"/>
      <sheetName val="月曜日(2)"/>
      <sheetName val="月曜日"/>
      <sheetName val="火曜日(2)"/>
      <sheetName val="火曜日"/>
      <sheetName val="水曜日(2)"/>
      <sheetName val="水曜日"/>
      <sheetName val="木曜日(2)"/>
      <sheetName val="木曜日"/>
      <sheetName val="金曜日(2)"/>
      <sheetName val="金曜日"/>
      <sheetName val="HPｱｯﾌﾟ用ｼｰﾄ"/>
      <sheetName val="週間累計"/>
    </sheetNames>
    <sheetDataSet>
      <sheetData sheetId="0"/>
      <sheetData sheetId="1"/>
      <sheetData sheetId="2"/>
      <sheetData sheetId="3">
        <row r="1">
          <cell r="F1" t="str">
            <v>5月2回</v>
          </cell>
        </row>
      </sheetData>
      <sheetData sheetId="4">
        <row r="4">
          <cell r="D4" t="str">
            <v>月</v>
          </cell>
          <cell r="F4">
            <v>537</v>
          </cell>
          <cell r="H4" t="str">
            <v>しほろ牛モモ切り落とし</v>
          </cell>
          <cell r="N4" t="str">
            <v>0002605101308</v>
          </cell>
          <cell r="O4" t="str">
            <v>0876714834</v>
          </cell>
          <cell r="P4" t="str">
            <v>1707016608</v>
          </cell>
          <cell r="Q4" t="str">
            <v/>
          </cell>
          <cell r="R4" t="str">
            <v/>
          </cell>
        </row>
        <row r="5">
          <cell r="D5" t="str">
            <v>月</v>
          </cell>
          <cell r="F5">
            <v>542</v>
          </cell>
          <cell r="H5" t="str">
            <v>しほろ牛バラうすぎり</v>
          </cell>
          <cell r="N5" t="str">
            <v>0002605101309</v>
          </cell>
          <cell r="O5" t="str">
            <v>1661683892</v>
          </cell>
          <cell r="P5" t="str">
            <v/>
          </cell>
          <cell r="Q5" t="str">
            <v/>
          </cell>
          <cell r="R5" t="str">
            <v/>
          </cell>
        </row>
        <row r="6">
          <cell r="D6" t="str">
            <v>月</v>
          </cell>
          <cell r="F6">
            <v>546</v>
          </cell>
          <cell r="H6" t="str">
            <v>讃岐（オリーブ牛）モモ切り落とし</v>
          </cell>
          <cell r="N6" t="str">
            <v>0002605101310</v>
          </cell>
          <cell r="O6" t="str">
            <v>0873562193</v>
          </cell>
          <cell r="P6" t="str">
            <v/>
          </cell>
          <cell r="Q6" t="str">
            <v/>
          </cell>
          <cell r="R6" t="str">
            <v/>
          </cell>
        </row>
        <row r="7">
          <cell r="D7" t="str">
            <v>月</v>
          </cell>
          <cell r="F7">
            <v>549</v>
          </cell>
          <cell r="H7" t="str">
            <v>讃岐（オリーブ牛）バラうすぎり</v>
          </cell>
          <cell r="N7" t="str">
            <v>0002605101311</v>
          </cell>
          <cell r="O7" t="str">
            <v>1410056380</v>
          </cell>
          <cell r="P7" t="str">
            <v/>
          </cell>
          <cell r="Q7" t="str">
            <v/>
          </cell>
          <cell r="R7" t="str">
            <v/>
          </cell>
        </row>
        <row r="8">
          <cell r="D8" t="str">
            <v>月</v>
          </cell>
          <cell r="F8">
            <v>550</v>
          </cell>
          <cell r="H8" t="str">
            <v>北海道産牛ロースうすぎり</v>
          </cell>
          <cell r="N8" t="str">
            <v>0002605101312</v>
          </cell>
          <cell r="O8" t="str">
            <v>1442433616</v>
          </cell>
          <cell r="P8" t="str">
            <v/>
          </cell>
          <cell r="Q8" t="str">
            <v/>
          </cell>
          <cell r="R8" t="str">
            <v/>
          </cell>
        </row>
        <row r="9">
          <cell r="D9" t="str">
            <v>月</v>
          </cell>
          <cell r="F9">
            <v>130117</v>
          </cell>
          <cell r="H9" t="str">
            <v>北海道産牛モモバラ切り落とし</v>
          </cell>
          <cell r="N9" t="str">
            <v>0002605101313</v>
          </cell>
          <cell r="O9" t="str">
            <v>1358749252</v>
          </cell>
          <cell r="P9" t="str">
            <v>1661683892</v>
          </cell>
          <cell r="Q9" t="str">
            <v/>
          </cell>
          <cell r="R9" t="str">
            <v/>
          </cell>
        </row>
        <row r="10">
          <cell r="D10" t="str">
            <v>月</v>
          </cell>
          <cell r="F10">
            <v>545</v>
          </cell>
          <cell r="H10" t="str">
            <v>北海道産牛カタロースうすぎり（冷凍）</v>
          </cell>
          <cell r="N10" t="str">
            <v>0002605051259</v>
          </cell>
          <cell r="O10" t="str">
            <v>1394289880</v>
          </cell>
          <cell r="P10" t="str">
            <v/>
          </cell>
          <cell r="Q10" t="str">
            <v/>
          </cell>
          <cell r="R10" t="str">
            <v/>
          </cell>
        </row>
        <row r="11">
          <cell r="D11" t="str">
            <v>月</v>
          </cell>
          <cell r="F11">
            <v>547</v>
          </cell>
          <cell r="H11" t="str">
            <v>しほろ牛モモうすぎり        400</v>
          </cell>
          <cell r="N11" t="str">
            <v>0002605051260</v>
          </cell>
          <cell r="O11" t="str">
            <v>1693540583</v>
          </cell>
          <cell r="P11" t="str">
            <v/>
          </cell>
          <cell r="Q11" t="str">
            <v/>
          </cell>
          <cell r="R11" t="str">
            <v/>
          </cell>
        </row>
        <row r="12">
          <cell r="D12" t="str">
            <v>月</v>
          </cell>
          <cell r="F12">
            <v>551</v>
          </cell>
          <cell r="H12" t="str">
            <v>北海道産牛ヘレステーキ　2枚</v>
          </cell>
          <cell r="N12" t="str">
            <v>0002605071275</v>
          </cell>
          <cell r="O12" t="str">
            <v>1689296609</v>
          </cell>
          <cell r="P12" t="str">
            <v>1581716847</v>
          </cell>
          <cell r="Q12" t="str">
            <v/>
          </cell>
          <cell r="R12" t="str">
            <v/>
          </cell>
        </row>
        <row r="13">
          <cell r="D13" t="str">
            <v>月</v>
          </cell>
          <cell r="F13">
            <v>552</v>
          </cell>
          <cell r="H13" t="str">
            <v>北海道産牛サーロインステーキ2枚　冷凍</v>
          </cell>
          <cell r="N13" t="str">
            <v>0002605071276</v>
          </cell>
          <cell r="O13" t="str">
            <v>1404134384</v>
          </cell>
          <cell r="P13" t="str">
            <v/>
          </cell>
          <cell r="Q13" t="str">
            <v/>
          </cell>
          <cell r="R13" t="str">
            <v/>
          </cell>
        </row>
        <row r="14">
          <cell r="D14" t="str">
            <v>月</v>
          </cell>
          <cell r="F14">
            <v>553</v>
          </cell>
          <cell r="H14" t="str">
            <v>讃岐オリーブ牛モモサイコロステーキ</v>
          </cell>
          <cell r="N14" t="str">
            <v>0002605051258</v>
          </cell>
          <cell r="O14" t="str">
            <v>1692633026</v>
          </cell>
          <cell r="P14" t="str">
            <v>1692633026</v>
          </cell>
          <cell r="Q14" t="str">
            <v/>
          </cell>
          <cell r="R14" t="str">
            <v/>
          </cell>
        </row>
        <row r="15">
          <cell r="D15" t="str">
            <v>月</v>
          </cell>
          <cell r="F15">
            <v>570</v>
          </cell>
          <cell r="H15" t="str">
            <v>北海道産牛バラ切り落とし(ﾁｬｯｸｼｰﾙ)</v>
          </cell>
          <cell r="N15" t="str">
            <v>0002605051261</v>
          </cell>
          <cell r="O15" t="str">
            <v>1495519800</v>
          </cell>
          <cell r="P15" t="str">
            <v/>
          </cell>
          <cell r="Q15" t="str">
            <v/>
          </cell>
          <cell r="R15" t="str">
            <v/>
          </cell>
        </row>
        <row r="16">
          <cell r="D16" t="str">
            <v>月</v>
          </cell>
          <cell r="F16">
            <v>570</v>
          </cell>
          <cell r="H16" t="str">
            <v>北海道産牛バラ切り落とし(ﾁｬｯｸｼｰﾙ)</v>
          </cell>
          <cell r="N16" t="str">
            <v>0002605061274</v>
          </cell>
          <cell r="O16" t="str">
            <v>1591614447</v>
          </cell>
          <cell r="P16" t="str">
            <v>1438624585</v>
          </cell>
          <cell r="Q16" t="str">
            <v>1686839618</v>
          </cell>
          <cell r="R16" t="str">
            <v/>
          </cell>
        </row>
      </sheetData>
      <sheetData sheetId="5"/>
      <sheetData sheetId="6">
        <row r="4">
          <cell r="D4" t="str">
            <v>火</v>
          </cell>
          <cell r="F4">
            <v>537</v>
          </cell>
          <cell r="H4" t="str">
            <v>しほろ牛モモ切り落とし</v>
          </cell>
          <cell r="N4" t="str">
            <v>0002605111319</v>
          </cell>
          <cell r="O4" t="str">
            <v>1707016608</v>
          </cell>
          <cell r="P4" t="str">
            <v>1358749252</v>
          </cell>
          <cell r="Q4" t="str">
            <v/>
          </cell>
          <cell r="R4" t="str">
            <v/>
          </cell>
        </row>
        <row r="5">
          <cell r="D5" t="str">
            <v>火</v>
          </cell>
          <cell r="F5">
            <v>542</v>
          </cell>
          <cell r="H5" t="str">
            <v>しほろ牛バラうすぎり</v>
          </cell>
          <cell r="N5" t="str">
            <v>0002605111320</v>
          </cell>
          <cell r="O5" t="str">
            <v>1661683892</v>
          </cell>
          <cell r="P5" t="str">
            <v/>
          </cell>
          <cell r="Q5" t="str">
            <v/>
          </cell>
          <cell r="R5" t="str">
            <v/>
          </cell>
        </row>
        <row r="6">
          <cell r="D6" t="str">
            <v>火</v>
          </cell>
          <cell r="F6">
            <v>546</v>
          </cell>
          <cell r="H6" t="str">
            <v>讃岐（オリーブ牛）モモ切り落とし</v>
          </cell>
          <cell r="N6" t="str">
            <v>0002605111321</v>
          </cell>
          <cell r="O6" t="str">
            <v>0873562193</v>
          </cell>
          <cell r="P6" t="str">
            <v>1675798919</v>
          </cell>
          <cell r="Q6" t="str">
            <v>1675798919</v>
          </cell>
          <cell r="R6" t="str">
            <v/>
          </cell>
        </row>
        <row r="7">
          <cell r="D7" t="str">
            <v>火</v>
          </cell>
          <cell r="F7">
            <v>549</v>
          </cell>
          <cell r="H7" t="str">
            <v>讃岐（オリーブ牛）バラうすぎり</v>
          </cell>
          <cell r="N7" t="str">
            <v>0002605111322</v>
          </cell>
          <cell r="O7" t="str">
            <v>1410056380</v>
          </cell>
          <cell r="P7" t="str">
            <v/>
          </cell>
          <cell r="Q7" t="str">
            <v/>
          </cell>
          <cell r="R7" t="str">
            <v/>
          </cell>
        </row>
        <row r="8">
          <cell r="D8" t="str">
            <v>火</v>
          </cell>
          <cell r="F8">
            <v>550</v>
          </cell>
          <cell r="H8" t="str">
            <v>北海道産牛ロースうすぎり</v>
          </cell>
          <cell r="N8" t="str">
            <v>0002605111323</v>
          </cell>
          <cell r="O8" t="str">
            <v>1442433616</v>
          </cell>
          <cell r="P8" t="str">
            <v>1575614982</v>
          </cell>
          <cell r="Q8" t="str">
            <v/>
          </cell>
          <cell r="R8" t="str">
            <v/>
          </cell>
        </row>
        <row r="9">
          <cell r="D9" t="str">
            <v>火</v>
          </cell>
          <cell r="F9">
            <v>130117</v>
          </cell>
          <cell r="H9" t="str">
            <v>北海道産牛モモバラ切り落とし</v>
          </cell>
          <cell r="N9" t="str">
            <v>0002605111324</v>
          </cell>
          <cell r="O9" t="str">
            <v>1358749252</v>
          </cell>
          <cell r="P9" t="str">
            <v>1661683892</v>
          </cell>
          <cell r="Q9" t="str">
            <v/>
          </cell>
          <cell r="R9" t="str">
            <v/>
          </cell>
        </row>
        <row r="10">
          <cell r="D10" t="str">
            <v>火</v>
          </cell>
          <cell r="F10">
            <v>545</v>
          </cell>
          <cell r="H10" t="str">
            <v>北海道産牛カタロースうすぎり（冷凍）</v>
          </cell>
          <cell r="N10" t="str">
            <v>0002605051259</v>
          </cell>
          <cell r="O10" t="str">
            <v>1394289880</v>
          </cell>
          <cell r="P10" t="str">
            <v/>
          </cell>
          <cell r="Q10" t="str">
            <v/>
          </cell>
          <cell r="R10" t="str">
            <v/>
          </cell>
        </row>
        <row r="11">
          <cell r="D11" t="str">
            <v>火</v>
          </cell>
          <cell r="F11">
            <v>545</v>
          </cell>
          <cell r="H11" t="str">
            <v>北海道産牛カタロースうすぎり（冷凍）</v>
          </cell>
          <cell r="N11" t="str">
            <v>0002605071277</v>
          </cell>
          <cell r="O11" t="str">
            <v>1474531496</v>
          </cell>
          <cell r="P11" t="str">
            <v/>
          </cell>
          <cell r="Q11" t="str">
            <v/>
          </cell>
          <cell r="R11" t="str">
            <v/>
          </cell>
        </row>
        <row r="12">
          <cell r="D12" t="str">
            <v>火</v>
          </cell>
          <cell r="F12">
            <v>547</v>
          </cell>
          <cell r="H12" t="str">
            <v>しほろ牛モモうすぎり        400</v>
          </cell>
          <cell r="N12" t="str">
            <v>0002605051260</v>
          </cell>
          <cell r="O12" t="str">
            <v>1693540583</v>
          </cell>
          <cell r="P12" t="str">
            <v/>
          </cell>
          <cell r="Q12" t="str">
            <v/>
          </cell>
          <cell r="R12" t="str">
            <v/>
          </cell>
        </row>
        <row r="13">
          <cell r="D13" t="str">
            <v>火</v>
          </cell>
          <cell r="F13">
            <v>551</v>
          </cell>
          <cell r="H13" t="str">
            <v>北海道産牛ヘレステーキ　2枚</v>
          </cell>
          <cell r="N13" t="str">
            <v>0002605081297</v>
          </cell>
          <cell r="O13" t="str">
            <v>1466720631</v>
          </cell>
          <cell r="P13" t="str">
            <v>1689296609</v>
          </cell>
          <cell r="Q13" t="str">
            <v>1543920381</v>
          </cell>
          <cell r="R13" t="str">
            <v>1578014833</v>
          </cell>
        </row>
        <row r="14">
          <cell r="D14" t="str">
            <v>火</v>
          </cell>
          <cell r="F14">
            <v>552</v>
          </cell>
          <cell r="H14" t="str">
            <v>北海道産牛サーロインステーキ2枚　冷凍</v>
          </cell>
          <cell r="N14" t="str">
            <v>0002605071276</v>
          </cell>
          <cell r="O14" t="str">
            <v>1404134384</v>
          </cell>
          <cell r="P14" t="str">
            <v/>
          </cell>
          <cell r="Q14" t="str">
            <v/>
          </cell>
          <cell r="R14" t="str">
            <v/>
          </cell>
        </row>
        <row r="15">
          <cell r="D15" t="str">
            <v>火</v>
          </cell>
          <cell r="F15">
            <v>553</v>
          </cell>
          <cell r="H15" t="str">
            <v>讃岐オリーブ牛モモサイコロステーキ</v>
          </cell>
          <cell r="N15" t="str">
            <v>0002605051258</v>
          </cell>
          <cell r="O15" t="str">
            <v>1692633026</v>
          </cell>
          <cell r="P15" t="str">
            <v>1692633026</v>
          </cell>
          <cell r="Q15" t="str">
            <v/>
          </cell>
          <cell r="R15" t="str">
            <v/>
          </cell>
        </row>
        <row r="16">
          <cell r="D16" t="str">
            <v>火</v>
          </cell>
          <cell r="F16">
            <v>553</v>
          </cell>
          <cell r="H16" t="str">
            <v>讃岐オリーブ牛モモサイコロステーキ</v>
          </cell>
          <cell r="N16" t="str">
            <v>0002605081298</v>
          </cell>
          <cell r="O16" t="str">
            <v>1692633163</v>
          </cell>
          <cell r="P16" t="str">
            <v/>
          </cell>
          <cell r="Q16" t="str">
            <v/>
          </cell>
          <cell r="R16" t="str">
            <v/>
          </cell>
        </row>
        <row r="17">
          <cell r="D17" t="str">
            <v>火</v>
          </cell>
          <cell r="F17">
            <v>570</v>
          </cell>
          <cell r="H17" t="str">
            <v>北海道産牛バラ切り落とし(ﾁｬｯｸｼｰﾙ)</v>
          </cell>
          <cell r="N17" t="str">
            <v>0002605061274</v>
          </cell>
          <cell r="O17" t="str">
            <v>1591614447</v>
          </cell>
          <cell r="P17" t="str">
            <v>1438624585</v>
          </cell>
          <cell r="Q17" t="str">
            <v>1686839618</v>
          </cell>
          <cell r="R17" t="str">
            <v/>
          </cell>
        </row>
      </sheetData>
      <sheetData sheetId="7"/>
      <sheetData sheetId="8">
        <row r="4">
          <cell r="D4" t="str">
            <v>水</v>
          </cell>
          <cell r="F4">
            <v>537</v>
          </cell>
          <cell r="H4" t="str">
            <v>しほろ牛モモ切り落とし</v>
          </cell>
          <cell r="N4" t="str">
            <v>0002605121338</v>
          </cell>
          <cell r="O4" t="str">
            <v>1358749252</v>
          </cell>
          <cell r="P4" t="str">
            <v>1358749252</v>
          </cell>
          <cell r="Q4" t="str">
            <v/>
          </cell>
          <cell r="R4" t="str">
            <v/>
          </cell>
        </row>
        <row r="5">
          <cell r="D5" t="str">
            <v>水</v>
          </cell>
          <cell r="F5">
            <v>542</v>
          </cell>
          <cell r="H5" t="str">
            <v>しほろ牛バラうすぎり</v>
          </cell>
          <cell r="N5" t="str">
            <v>0002605121339</v>
          </cell>
          <cell r="O5" t="str">
            <v>1661683892</v>
          </cell>
          <cell r="P5" t="str">
            <v>1661683892</v>
          </cell>
          <cell r="Q5" t="str">
            <v/>
          </cell>
          <cell r="R5" t="str">
            <v/>
          </cell>
        </row>
        <row r="6">
          <cell r="D6" t="str">
            <v>水</v>
          </cell>
          <cell r="F6">
            <v>546</v>
          </cell>
          <cell r="H6" t="str">
            <v>讃岐（オリーブ牛）モモ切り落とし</v>
          </cell>
          <cell r="N6" t="str">
            <v>0002605121340</v>
          </cell>
          <cell r="O6" t="str">
            <v>1675798919</v>
          </cell>
          <cell r="P6" t="str">
            <v>1689233697</v>
          </cell>
          <cell r="Q6" t="str">
            <v/>
          </cell>
          <cell r="R6" t="str">
            <v/>
          </cell>
        </row>
        <row r="7">
          <cell r="D7" t="str">
            <v>水</v>
          </cell>
          <cell r="F7">
            <v>549</v>
          </cell>
          <cell r="H7" t="str">
            <v>讃岐（オリーブ牛）バラうすぎり</v>
          </cell>
          <cell r="N7" t="str">
            <v>0002605121341</v>
          </cell>
          <cell r="O7" t="str">
            <v>1410056380</v>
          </cell>
          <cell r="P7" t="str">
            <v>1692633842</v>
          </cell>
          <cell r="Q7" t="str">
            <v/>
          </cell>
          <cell r="R7" t="str">
            <v/>
          </cell>
        </row>
        <row r="8">
          <cell r="D8" t="str">
            <v>水</v>
          </cell>
          <cell r="F8">
            <v>550</v>
          </cell>
          <cell r="H8" t="str">
            <v>北海道産牛ロースうすぎり</v>
          </cell>
          <cell r="N8" t="str">
            <v>0002605121342</v>
          </cell>
          <cell r="O8" t="str">
            <v>1575614982</v>
          </cell>
          <cell r="P8" t="str">
            <v>1500082152</v>
          </cell>
          <cell r="Q8" t="str">
            <v/>
          </cell>
          <cell r="R8" t="str">
            <v/>
          </cell>
        </row>
        <row r="9">
          <cell r="D9" t="str">
            <v>水</v>
          </cell>
          <cell r="F9">
            <v>130117</v>
          </cell>
          <cell r="H9" t="str">
            <v>北海道産牛モモバラ切り落とし</v>
          </cell>
          <cell r="N9" t="str">
            <v>0002605121343</v>
          </cell>
          <cell r="O9" t="str">
            <v>1358749252</v>
          </cell>
          <cell r="P9" t="str">
            <v>1497620849</v>
          </cell>
          <cell r="Q9" t="str">
            <v>1511519340</v>
          </cell>
          <cell r="R9" t="str">
            <v>1661683892</v>
          </cell>
        </row>
        <row r="10">
          <cell r="D10" t="str">
            <v>水</v>
          </cell>
          <cell r="F10">
            <v>545</v>
          </cell>
          <cell r="H10" t="str">
            <v>北海道産牛カタロースうすぎり（冷凍）</v>
          </cell>
          <cell r="N10" t="str">
            <v>0002605071277</v>
          </cell>
          <cell r="O10" t="str">
            <v>1474531496</v>
          </cell>
          <cell r="P10" t="str">
            <v/>
          </cell>
          <cell r="Q10" t="str">
            <v/>
          </cell>
          <cell r="R10" t="str">
            <v/>
          </cell>
        </row>
        <row r="11">
          <cell r="D11" t="str">
            <v>水</v>
          </cell>
          <cell r="F11">
            <v>547</v>
          </cell>
          <cell r="H11" t="str">
            <v>しほろ牛モモうすぎり        400</v>
          </cell>
          <cell r="N11" t="str">
            <v>0002605051260</v>
          </cell>
          <cell r="O11" t="str">
            <v>1693540583</v>
          </cell>
          <cell r="P11" t="str">
            <v/>
          </cell>
          <cell r="Q11" t="str">
            <v/>
          </cell>
          <cell r="R11" t="str">
            <v/>
          </cell>
        </row>
        <row r="12">
          <cell r="D12" t="str">
            <v>水</v>
          </cell>
          <cell r="F12">
            <v>547</v>
          </cell>
          <cell r="H12" t="str">
            <v>しほろ牛モモうすぎり        400</v>
          </cell>
          <cell r="N12" t="str">
            <v>0002605071278</v>
          </cell>
          <cell r="O12" t="str">
            <v>1427527781</v>
          </cell>
          <cell r="P12" t="str">
            <v/>
          </cell>
          <cell r="Q12" t="str">
            <v/>
          </cell>
          <cell r="R12" t="str">
            <v/>
          </cell>
        </row>
        <row r="13">
          <cell r="D13" t="str">
            <v>水</v>
          </cell>
          <cell r="F13">
            <v>551</v>
          </cell>
          <cell r="H13" t="str">
            <v>北海道産牛ヘレステーキ　2枚</v>
          </cell>
          <cell r="N13" t="str">
            <v>0002605091307</v>
          </cell>
          <cell r="O13" t="str">
            <v>1578014833</v>
          </cell>
          <cell r="P13" t="str">
            <v>1466720631</v>
          </cell>
          <cell r="Q13" t="str">
            <v>0874653074</v>
          </cell>
          <cell r="R13" t="str">
            <v>1661683892</v>
          </cell>
        </row>
        <row r="14">
          <cell r="D14" t="str">
            <v>水</v>
          </cell>
          <cell r="F14">
            <v>552</v>
          </cell>
          <cell r="H14" t="str">
            <v>北海道産牛サーロインステーキ2枚　冷凍</v>
          </cell>
          <cell r="N14" t="str">
            <v>0002605071276</v>
          </cell>
          <cell r="O14" t="str">
            <v>1404134384</v>
          </cell>
          <cell r="P14" t="str">
            <v/>
          </cell>
          <cell r="Q14" t="str">
            <v/>
          </cell>
          <cell r="R14" t="str">
            <v/>
          </cell>
        </row>
        <row r="15">
          <cell r="D15" t="str">
            <v>水</v>
          </cell>
          <cell r="F15">
            <v>552</v>
          </cell>
          <cell r="H15" t="str">
            <v>北海道産牛サーロインステーキ2枚　冷凍</v>
          </cell>
          <cell r="N15" t="str">
            <v>0002605081299</v>
          </cell>
          <cell r="O15" t="str">
            <v>1495520493</v>
          </cell>
          <cell r="P15" t="str">
            <v/>
          </cell>
          <cell r="Q15" t="str">
            <v/>
          </cell>
          <cell r="R15" t="str">
            <v/>
          </cell>
        </row>
        <row r="16">
          <cell r="D16" t="str">
            <v>水</v>
          </cell>
          <cell r="F16">
            <v>553</v>
          </cell>
          <cell r="H16" t="str">
            <v>讃岐オリーブ牛モモサイコロステーキ</v>
          </cell>
          <cell r="N16" t="str">
            <v>0002605081298</v>
          </cell>
          <cell r="O16" t="str">
            <v>1692633163</v>
          </cell>
          <cell r="P16" t="str">
            <v/>
          </cell>
          <cell r="Q16" t="str">
            <v/>
          </cell>
          <cell r="R16" t="str">
            <v/>
          </cell>
        </row>
        <row r="17">
          <cell r="D17" t="str">
            <v>水</v>
          </cell>
          <cell r="F17">
            <v>570</v>
          </cell>
          <cell r="H17" t="str">
            <v>北海道産牛バラ切り落とし(ﾁｬｯｸｼｰﾙ)</v>
          </cell>
          <cell r="N17" t="str">
            <v>0002605061274</v>
          </cell>
          <cell r="O17" t="str">
            <v>1591614447</v>
          </cell>
          <cell r="P17" t="str">
            <v>1438624585</v>
          </cell>
          <cell r="Q17" t="str">
            <v>1686839618</v>
          </cell>
          <cell r="R17" t="str">
            <v/>
          </cell>
        </row>
      </sheetData>
      <sheetData sheetId="9"/>
      <sheetData sheetId="10">
        <row r="4">
          <cell r="D4" t="str">
            <v>木</v>
          </cell>
          <cell r="F4">
            <v>537</v>
          </cell>
          <cell r="H4" t="str">
            <v>しほろ牛モモ切り落とし</v>
          </cell>
          <cell r="N4" t="str">
            <v>0002605131352</v>
          </cell>
          <cell r="O4" t="str">
            <v>1358749252</v>
          </cell>
          <cell r="P4" t="str">
            <v>1497620849</v>
          </cell>
          <cell r="Q4" t="str">
            <v/>
          </cell>
          <cell r="R4" t="str">
            <v/>
          </cell>
        </row>
        <row r="5">
          <cell r="D5" t="str">
            <v>木</v>
          </cell>
          <cell r="F5">
            <v>542</v>
          </cell>
          <cell r="H5" t="str">
            <v>しほろ牛バラうすぎり</v>
          </cell>
          <cell r="N5" t="str">
            <v>0002605131353</v>
          </cell>
          <cell r="O5" t="str">
            <v>1661683892</v>
          </cell>
          <cell r="P5" t="str">
            <v>1511519340</v>
          </cell>
          <cell r="Q5" t="str">
            <v/>
          </cell>
          <cell r="R5" t="str">
            <v/>
          </cell>
        </row>
        <row r="6">
          <cell r="D6" t="str">
            <v>木</v>
          </cell>
          <cell r="F6">
            <v>546</v>
          </cell>
          <cell r="H6" t="str">
            <v>讃岐（オリーブ牛）モモ切り落とし</v>
          </cell>
          <cell r="N6" t="str">
            <v>0002605131354</v>
          </cell>
          <cell r="O6" t="str">
            <v>1689233697</v>
          </cell>
          <cell r="P6" t="str">
            <v>1692633019</v>
          </cell>
          <cell r="Q6" t="str">
            <v/>
          </cell>
          <cell r="R6" t="str">
            <v/>
          </cell>
        </row>
        <row r="7">
          <cell r="D7" t="str">
            <v>木</v>
          </cell>
          <cell r="F7">
            <v>549</v>
          </cell>
          <cell r="H7" t="str">
            <v>讃岐（オリーブ牛）バラうすぎり</v>
          </cell>
          <cell r="N7" t="str">
            <v>0002605131355</v>
          </cell>
          <cell r="O7" t="str">
            <v>1692633842</v>
          </cell>
          <cell r="P7" t="str">
            <v/>
          </cell>
          <cell r="Q7" t="str">
            <v/>
          </cell>
          <cell r="R7" t="str">
            <v/>
          </cell>
        </row>
        <row r="8">
          <cell r="D8" t="str">
            <v>木</v>
          </cell>
          <cell r="F8">
            <v>550</v>
          </cell>
          <cell r="H8" t="str">
            <v>北海道産牛ロースうすぎり</v>
          </cell>
          <cell r="N8" t="str">
            <v>0002605131356</v>
          </cell>
          <cell r="O8" t="str">
            <v>1500082152</v>
          </cell>
          <cell r="P8" t="str">
            <v/>
          </cell>
          <cell r="Q8" t="str">
            <v/>
          </cell>
          <cell r="R8" t="str">
            <v/>
          </cell>
        </row>
        <row r="9">
          <cell r="D9" t="str">
            <v>木</v>
          </cell>
          <cell r="F9">
            <v>130117</v>
          </cell>
          <cell r="H9" t="str">
            <v>北海道産牛モモバラ切り落とし</v>
          </cell>
          <cell r="N9" t="str">
            <v>0002605131357</v>
          </cell>
          <cell r="O9" t="str">
            <v>1497620849</v>
          </cell>
          <cell r="P9" t="str">
            <v>1511519340</v>
          </cell>
          <cell r="Q9" t="str">
            <v/>
          </cell>
          <cell r="R9" t="str">
            <v/>
          </cell>
        </row>
        <row r="10">
          <cell r="D10" t="str">
            <v>木</v>
          </cell>
          <cell r="F10">
            <v>545</v>
          </cell>
          <cell r="H10" t="str">
            <v>北海道産牛カタロースうすぎり（冷凍）</v>
          </cell>
          <cell r="N10" t="str">
            <v>0002605071277</v>
          </cell>
          <cell r="O10" t="str">
            <v>1474531496</v>
          </cell>
          <cell r="P10" t="str">
            <v/>
          </cell>
          <cell r="Q10" t="str">
            <v/>
          </cell>
          <cell r="R10" t="str">
            <v/>
          </cell>
        </row>
        <row r="11">
          <cell r="D11" t="str">
            <v>木</v>
          </cell>
          <cell r="F11">
            <v>547</v>
          </cell>
          <cell r="H11" t="str">
            <v>しほろ牛モモうすぎり        400</v>
          </cell>
          <cell r="N11" t="str">
            <v>0002605071278</v>
          </cell>
          <cell r="O11" t="str">
            <v>1427527781</v>
          </cell>
          <cell r="P11" t="str">
            <v/>
          </cell>
          <cell r="Q11" t="str">
            <v/>
          </cell>
          <cell r="R11" t="str">
            <v/>
          </cell>
        </row>
        <row r="12">
          <cell r="D12" t="str">
            <v>木</v>
          </cell>
          <cell r="F12">
            <v>551</v>
          </cell>
          <cell r="H12" t="str">
            <v>北海道産牛ヘレステーキ　2枚</v>
          </cell>
          <cell r="N12" t="str">
            <v>0002605111332</v>
          </cell>
          <cell r="O12" t="str">
            <v>1661683892</v>
          </cell>
          <cell r="P12" t="str">
            <v>0875340065</v>
          </cell>
          <cell r="Q12" t="str">
            <v>1495520493</v>
          </cell>
          <cell r="R12" t="str">
            <v/>
          </cell>
        </row>
        <row r="13">
          <cell r="D13" t="str">
            <v>木</v>
          </cell>
          <cell r="F13">
            <v>552</v>
          </cell>
          <cell r="H13" t="str">
            <v>北海道産牛サーロインステーキ2枚　冷凍</v>
          </cell>
          <cell r="N13" t="str">
            <v>0002605081299</v>
          </cell>
          <cell r="O13" t="str">
            <v>1495520493</v>
          </cell>
          <cell r="P13" t="str">
            <v/>
          </cell>
          <cell r="Q13" t="str">
            <v/>
          </cell>
          <cell r="R13" t="str">
            <v/>
          </cell>
        </row>
        <row r="14">
          <cell r="D14" t="str">
            <v>木</v>
          </cell>
          <cell r="F14">
            <v>553</v>
          </cell>
          <cell r="H14" t="str">
            <v>讃岐オリーブ牛モモサイコロステーキ</v>
          </cell>
          <cell r="N14" t="str">
            <v>0002605081298</v>
          </cell>
          <cell r="O14" t="str">
            <v>1692633163</v>
          </cell>
          <cell r="P14" t="str">
            <v/>
          </cell>
          <cell r="Q14" t="str">
            <v/>
          </cell>
          <cell r="R14" t="str">
            <v/>
          </cell>
        </row>
        <row r="15">
          <cell r="D15" t="str">
            <v>木</v>
          </cell>
          <cell r="F15">
            <v>570</v>
          </cell>
          <cell r="H15" t="str">
            <v>北海道産牛バラ切り落とし(ﾁｬｯｸｼｰﾙ)</v>
          </cell>
          <cell r="N15" t="str">
            <v>0002605061274</v>
          </cell>
          <cell r="O15" t="str">
            <v>1591614447</v>
          </cell>
          <cell r="P15" t="str">
            <v>1438624585</v>
          </cell>
          <cell r="Q15" t="str">
            <v>1686839618</v>
          </cell>
          <cell r="R15" t="str">
            <v/>
          </cell>
        </row>
      </sheetData>
      <sheetData sheetId="11"/>
      <sheetData sheetId="12">
        <row r="4">
          <cell r="D4" t="str">
            <v>金</v>
          </cell>
          <cell r="F4">
            <v>537</v>
          </cell>
          <cell r="H4" t="str">
            <v>しほろ牛モモ切り落とし</v>
          </cell>
          <cell r="N4" t="str">
            <v>0002605141365</v>
          </cell>
          <cell r="O4" t="str">
            <v>1497620849</v>
          </cell>
          <cell r="P4" t="str">
            <v>1553101350</v>
          </cell>
          <cell r="Q4" t="str">
            <v/>
          </cell>
          <cell r="R4" t="str">
            <v/>
          </cell>
        </row>
        <row r="5">
          <cell r="D5" t="str">
            <v>金</v>
          </cell>
          <cell r="F5">
            <v>542</v>
          </cell>
          <cell r="H5" t="str">
            <v>しほろ牛バラうすぎり</v>
          </cell>
          <cell r="N5" t="str">
            <v>0002605141366</v>
          </cell>
          <cell r="O5" t="str">
            <v>1511519340</v>
          </cell>
          <cell r="P5" t="str">
            <v/>
          </cell>
          <cell r="Q5" t="str">
            <v/>
          </cell>
          <cell r="R5" t="str">
            <v/>
          </cell>
        </row>
        <row r="6">
          <cell r="D6" t="str">
            <v>金</v>
          </cell>
          <cell r="F6">
            <v>546</v>
          </cell>
          <cell r="H6" t="str">
            <v>讃岐（オリーブ牛）モモ切り落とし</v>
          </cell>
          <cell r="N6" t="str">
            <v>0002605141367</v>
          </cell>
          <cell r="O6" t="str">
            <v>1692633019</v>
          </cell>
          <cell r="P6" t="str">
            <v/>
          </cell>
          <cell r="Q6" t="str">
            <v/>
          </cell>
          <cell r="R6" t="str">
            <v/>
          </cell>
        </row>
        <row r="7">
          <cell r="D7" t="str">
            <v>金</v>
          </cell>
          <cell r="F7">
            <v>549</v>
          </cell>
          <cell r="H7" t="str">
            <v>讃岐（オリーブ牛）バラうすぎり</v>
          </cell>
          <cell r="N7" t="str">
            <v>0002605141368</v>
          </cell>
          <cell r="O7" t="str">
            <v>1692633842</v>
          </cell>
          <cell r="P7" t="str">
            <v/>
          </cell>
          <cell r="Q7" t="str">
            <v/>
          </cell>
          <cell r="R7" t="str">
            <v/>
          </cell>
        </row>
        <row r="8">
          <cell r="D8" t="str">
            <v>金</v>
          </cell>
          <cell r="F8">
            <v>550</v>
          </cell>
          <cell r="H8" t="str">
            <v>北海道産牛ロースうすぎり</v>
          </cell>
          <cell r="N8" t="str">
            <v>0002605141369</v>
          </cell>
          <cell r="O8" t="str">
            <v>1500082152</v>
          </cell>
          <cell r="P8" t="str">
            <v/>
          </cell>
          <cell r="Q8" t="str">
            <v/>
          </cell>
          <cell r="R8" t="str">
            <v/>
          </cell>
        </row>
        <row r="9">
          <cell r="D9" t="str">
            <v>金</v>
          </cell>
          <cell r="F9">
            <v>130117</v>
          </cell>
          <cell r="H9" t="str">
            <v>北海道産牛モモバラ切り落とし</v>
          </cell>
          <cell r="N9" t="str">
            <v>0002605141370</v>
          </cell>
          <cell r="O9" t="str">
            <v>1511519340</v>
          </cell>
          <cell r="P9" t="str">
            <v>1497620849</v>
          </cell>
          <cell r="Q9" t="str">
            <v/>
          </cell>
          <cell r="R9" t="str">
            <v/>
          </cell>
        </row>
        <row r="10">
          <cell r="D10" t="str">
            <v>金</v>
          </cell>
          <cell r="F10">
            <v>545</v>
          </cell>
          <cell r="H10" t="str">
            <v>北海道産牛カタロースうすぎり（冷凍）</v>
          </cell>
          <cell r="N10" t="str">
            <v>0002605071277</v>
          </cell>
          <cell r="O10" t="str">
            <v>1474531496</v>
          </cell>
          <cell r="P10" t="str">
            <v/>
          </cell>
          <cell r="Q10" t="str">
            <v/>
          </cell>
          <cell r="R10" t="str">
            <v/>
          </cell>
        </row>
        <row r="11">
          <cell r="D11" t="str">
            <v>金</v>
          </cell>
          <cell r="F11">
            <v>545</v>
          </cell>
          <cell r="H11" t="str">
            <v>北海道産牛カタロースうすぎり（冷凍）</v>
          </cell>
          <cell r="N11" t="str">
            <v>0002605111336</v>
          </cell>
          <cell r="O11" t="str">
            <v>1681697510</v>
          </cell>
          <cell r="P11" t="str">
            <v/>
          </cell>
          <cell r="Q11" t="str">
            <v/>
          </cell>
          <cell r="R11" t="str">
            <v/>
          </cell>
        </row>
        <row r="12">
          <cell r="D12" t="str">
            <v>金</v>
          </cell>
          <cell r="F12">
            <v>547</v>
          </cell>
          <cell r="H12" t="str">
            <v>しほろ牛モモうすぎり        400</v>
          </cell>
          <cell r="N12" t="str">
            <v>0002605071278</v>
          </cell>
          <cell r="O12" t="str">
            <v>1427527781</v>
          </cell>
          <cell r="P12" t="str">
            <v/>
          </cell>
          <cell r="Q12" t="str">
            <v/>
          </cell>
          <cell r="R12" t="str">
            <v/>
          </cell>
        </row>
        <row r="13">
          <cell r="D13" t="str">
            <v>金</v>
          </cell>
          <cell r="F13">
            <v>551</v>
          </cell>
          <cell r="H13" t="str">
            <v>北海道産牛ヘレステーキ　2枚</v>
          </cell>
          <cell r="N13" t="str">
            <v>0002605111332</v>
          </cell>
          <cell r="O13" t="str">
            <v>1661683892</v>
          </cell>
          <cell r="P13" t="str">
            <v>0875340065</v>
          </cell>
          <cell r="Q13" t="str">
            <v>1495520493</v>
          </cell>
          <cell r="R13" t="str">
            <v/>
          </cell>
        </row>
        <row r="14">
          <cell r="D14" t="str">
            <v>金</v>
          </cell>
          <cell r="F14">
            <v>552</v>
          </cell>
          <cell r="H14" t="str">
            <v>北海道産牛サーロインステーキ2枚　冷凍</v>
          </cell>
          <cell r="N14" t="str">
            <v>0002605081299</v>
          </cell>
          <cell r="O14" t="str">
            <v>1495520493</v>
          </cell>
          <cell r="P14" t="str">
            <v/>
          </cell>
          <cell r="Q14" t="str">
            <v/>
          </cell>
          <cell r="R14" t="str">
            <v/>
          </cell>
        </row>
        <row r="15">
          <cell r="D15" t="str">
            <v>金</v>
          </cell>
          <cell r="F15">
            <v>553</v>
          </cell>
          <cell r="H15" t="str">
            <v>讃岐オリーブ牛モモサイコロステーキ</v>
          </cell>
          <cell r="N15" t="str">
            <v>0002605081298</v>
          </cell>
          <cell r="O15" t="str">
            <v>1692633163</v>
          </cell>
          <cell r="P15" t="str">
            <v/>
          </cell>
          <cell r="Q15" t="str">
            <v/>
          </cell>
          <cell r="R15" t="str">
            <v/>
          </cell>
        </row>
        <row r="16">
          <cell r="D16" t="str">
            <v>金</v>
          </cell>
          <cell r="F16">
            <v>570</v>
          </cell>
          <cell r="H16" t="str">
            <v>北海道産牛バラ切り落とし(ﾁｬｯｸｼｰﾙ)</v>
          </cell>
          <cell r="N16" t="str">
            <v>0002605061274</v>
          </cell>
          <cell r="O16" t="str">
            <v>1591614447</v>
          </cell>
          <cell r="P16" t="str">
            <v>1438624585</v>
          </cell>
          <cell r="Q16" t="str">
            <v>1686839618</v>
          </cell>
          <cell r="R16" t="str">
            <v/>
          </cell>
        </row>
        <row r="17">
          <cell r="D17" t="str">
            <v>金</v>
          </cell>
          <cell r="F17">
            <v>570</v>
          </cell>
          <cell r="H17" t="str">
            <v>北海道産牛バラ切り落とし(ﾁｬｯｸｼｰﾙ)</v>
          </cell>
          <cell r="N17" t="str">
            <v>0002605121350</v>
          </cell>
          <cell r="O17" t="str">
            <v>1686839618</v>
          </cell>
          <cell r="P17" t="str">
            <v/>
          </cell>
          <cell r="Q17" t="str">
            <v/>
          </cell>
          <cell r="R17" t="str">
            <v/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3F92-65FF-4080-909A-3E0BF3E8342D}">
  <sheetPr>
    <tabColor indexed="45"/>
  </sheetPr>
  <dimension ref="A1:H69"/>
  <sheetViews>
    <sheetView tabSelected="1" zoomScale="75" workbookViewId="0">
      <selection activeCell="H12" sqref="H12"/>
    </sheetView>
  </sheetViews>
  <sheetFormatPr defaultRowHeight="13.2"/>
  <cols>
    <col min="1" max="1" width="7.33203125" style="16" customWidth="1"/>
    <col min="2" max="2" width="8.77734375" style="16" customWidth="1"/>
    <col min="3" max="3" width="37.33203125" customWidth="1"/>
    <col min="4" max="4" width="13.77734375" style="17" customWidth="1"/>
    <col min="5" max="8" width="12.6640625" style="17" customWidth="1"/>
  </cols>
  <sheetData>
    <row r="1" spans="1:8" s="6" customFormat="1" ht="21" customHeight="1">
      <c r="A1" s="1"/>
      <c r="B1" s="2" t="str">
        <f>'[1]月曜日(2)'!F1</f>
        <v>5月2回</v>
      </c>
      <c r="C1" s="3"/>
      <c r="D1" s="4"/>
      <c r="E1" s="5"/>
      <c r="F1" s="5"/>
      <c r="G1" s="5"/>
      <c r="H1" s="5"/>
    </row>
    <row r="2" spans="1:8" s="11" customFormat="1" ht="48.75" customHeight="1">
      <c r="A2" s="7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</row>
    <row r="3" spans="1:8">
      <c r="A3" s="12" t="str">
        <f>IF([1]月曜日!D4=0,"",[1]月曜日!D4)</f>
        <v>月</v>
      </c>
      <c r="B3" s="12">
        <f>IF([1]月曜日!F4=0,"",[1]月曜日!F4)</f>
        <v>537</v>
      </c>
      <c r="C3" s="13" t="str">
        <f>IF([1]月曜日!H4=0,"",[1]月曜日!H4)</f>
        <v>しほろ牛モモ切り落とし</v>
      </c>
      <c r="D3" s="14" t="str">
        <f>IF([1]月曜日!N4=0,"",[1]月曜日!N4)</f>
        <v>0002605101308</v>
      </c>
      <c r="E3" s="15" t="str">
        <f>IF([1]月曜日!O4=0,"",[1]月曜日!O4)</f>
        <v>0876714834</v>
      </c>
      <c r="F3" s="15" t="str">
        <f>IF([1]月曜日!P4=0,"",[1]月曜日!P4)</f>
        <v>1707016608</v>
      </c>
      <c r="G3" s="15" t="str">
        <f>IF([1]月曜日!Q4=0,"",[1]月曜日!Q4)</f>
        <v/>
      </c>
      <c r="H3" s="15" t="str">
        <f>IF([1]月曜日!R4=0,"",[1]月曜日!R4)</f>
        <v/>
      </c>
    </row>
    <row r="4" spans="1:8">
      <c r="A4" s="12" t="str">
        <f>IF([1]火曜日!D4=0,"",[1]火曜日!D4)</f>
        <v>火</v>
      </c>
      <c r="B4" s="12">
        <f>IF([1]火曜日!F4=0,"",[1]火曜日!F4)</f>
        <v>537</v>
      </c>
      <c r="C4" s="13" t="str">
        <f>IF([1]火曜日!H4=0,"",[1]火曜日!H4)</f>
        <v>しほろ牛モモ切り落とし</v>
      </c>
      <c r="D4" s="14" t="str">
        <f>IF([1]火曜日!N4=0,"",[1]火曜日!N4)</f>
        <v>0002605111319</v>
      </c>
      <c r="E4" s="15" t="str">
        <f>IF([1]火曜日!O4=0,"",[1]火曜日!O4)</f>
        <v>1707016608</v>
      </c>
      <c r="F4" s="15" t="str">
        <f>IF([1]火曜日!P4=0,"",[1]火曜日!P4)</f>
        <v>1358749252</v>
      </c>
      <c r="G4" s="15" t="str">
        <f>IF([1]火曜日!Q4=0,"",[1]火曜日!Q4)</f>
        <v/>
      </c>
      <c r="H4" s="15" t="str">
        <f>IF([1]火曜日!R4=0,"",[1]火曜日!R4)</f>
        <v/>
      </c>
    </row>
    <row r="5" spans="1:8">
      <c r="A5" s="12" t="str">
        <f>IF([1]水曜日!D4=0,"",[1]水曜日!D4)</f>
        <v>水</v>
      </c>
      <c r="B5" s="12">
        <f>IF([1]水曜日!F4=0,"",[1]水曜日!F4)</f>
        <v>537</v>
      </c>
      <c r="C5" s="13" t="str">
        <f>IF([1]水曜日!H4=0,"",[1]水曜日!H4)</f>
        <v>しほろ牛モモ切り落とし</v>
      </c>
      <c r="D5" s="14" t="str">
        <f>IF([1]水曜日!N4=0,"",[1]水曜日!N4)</f>
        <v>0002605121338</v>
      </c>
      <c r="E5" s="15" t="str">
        <f>IF([1]水曜日!O4=0,"",[1]水曜日!O4)</f>
        <v>1358749252</v>
      </c>
      <c r="F5" s="15" t="str">
        <f>IF([1]水曜日!P4=0,"",[1]水曜日!P4)</f>
        <v>1358749252</v>
      </c>
      <c r="G5" s="15" t="str">
        <f>IF([1]水曜日!Q4=0,"",[1]水曜日!Q4)</f>
        <v/>
      </c>
      <c r="H5" s="15" t="str">
        <f>IF([1]水曜日!R4=0,"",[1]水曜日!R4)</f>
        <v/>
      </c>
    </row>
    <row r="6" spans="1:8">
      <c r="A6" s="12" t="str">
        <f>IF([1]木曜日!D4=0,"",[1]木曜日!D4)</f>
        <v>木</v>
      </c>
      <c r="B6" s="12">
        <f>IF([1]木曜日!F4=0,"",[1]木曜日!F4)</f>
        <v>537</v>
      </c>
      <c r="C6" s="13" t="str">
        <f>IF([1]木曜日!H4=0,"",[1]木曜日!H4)</f>
        <v>しほろ牛モモ切り落とし</v>
      </c>
      <c r="D6" s="14" t="str">
        <f>IF([1]木曜日!N4=0,"",[1]木曜日!N4)</f>
        <v>0002605131352</v>
      </c>
      <c r="E6" s="15" t="str">
        <f>IF([1]木曜日!O4=0,"",[1]木曜日!O4)</f>
        <v>1358749252</v>
      </c>
      <c r="F6" s="15" t="str">
        <f>IF([1]木曜日!P4=0,"",[1]木曜日!P4)</f>
        <v>1497620849</v>
      </c>
      <c r="G6" s="15" t="str">
        <f>IF([1]木曜日!Q4=0,"",[1]木曜日!Q4)</f>
        <v/>
      </c>
      <c r="H6" s="15" t="str">
        <f>IF([1]木曜日!R4=0,"",[1]木曜日!R4)</f>
        <v/>
      </c>
    </row>
    <row r="7" spans="1:8">
      <c r="A7" s="12" t="str">
        <f>IF([1]金曜日!D4=0,"",[1]金曜日!D4)</f>
        <v>金</v>
      </c>
      <c r="B7" s="12">
        <f>IF([1]金曜日!F4=0,"",[1]金曜日!F4)</f>
        <v>537</v>
      </c>
      <c r="C7" s="13" t="str">
        <f>IF([1]金曜日!H4=0,"",[1]金曜日!H4)</f>
        <v>しほろ牛モモ切り落とし</v>
      </c>
      <c r="D7" s="14" t="str">
        <f>IF([1]金曜日!N4=0,"",[1]金曜日!N4)</f>
        <v>0002605141365</v>
      </c>
      <c r="E7" s="15" t="str">
        <f>IF([1]金曜日!O4=0,"",[1]金曜日!O4)</f>
        <v>1497620849</v>
      </c>
      <c r="F7" s="15" t="str">
        <f>IF([1]金曜日!P4=0,"",[1]金曜日!P4)</f>
        <v>1553101350</v>
      </c>
      <c r="G7" s="15" t="str">
        <f>IF([1]金曜日!Q4=0,"",[1]金曜日!Q4)</f>
        <v/>
      </c>
      <c r="H7" s="15" t="str">
        <f>IF([1]金曜日!R4=0,"",[1]金曜日!R4)</f>
        <v/>
      </c>
    </row>
    <row r="8" spans="1:8">
      <c r="A8" s="12" t="str">
        <f>IF([1]月曜日!D5=0,"",[1]月曜日!D5)</f>
        <v>月</v>
      </c>
      <c r="B8" s="12">
        <f>IF([1]月曜日!F5=0,"",[1]月曜日!F5)</f>
        <v>542</v>
      </c>
      <c r="C8" s="13" t="str">
        <f>IF([1]月曜日!H5=0,"",[1]月曜日!H5)</f>
        <v>しほろ牛バラうすぎり</v>
      </c>
      <c r="D8" s="14" t="str">
        <f>IF([1]月曜日!N5=0,"",[1]月曜日!N5)</f>
        <v>0002605101309</v>
      </c>
      <c r="E8" s="15" t="str">
        <f>IF([1]月曜日!O5=0,"",[1]月曜日!O5)</f>
        <v>1661683892</v>
      </c>
      <c r="F8" s="15" t="str">
        <f>IF([1]月曜日!P5=0,"",[1]月曜日!P5)</f>
        <v/>
      </c>
      <c r="G8" s="15" t="str">
        <f>IF([1]月曜日!Q5=0,"",[1]月曜日!Q5)</f>
        <v/>
      </c>
      <c r="H8" s="15" t="str">
        <f>IF([1]月曜日!R5=0,"",[1]月曜日!R5)</f>
        <v/>
      </c>
    </row>
    <row r="9" spans="1:8">
      <c r="A9" s="12" t="str">
        <f>IF([1]火曜日!D5=0,"",[1]火曜日!D5)</f>
        <v>火</v>
      </c>
      <c r="B9" s="12">
        <f>IF([1]火曜日!F5=0,"",[1]火曜日!F5)</f>
        <v>542</v>
      </c>
      <c r="C9" s="13" t="str">
        <f>IF([1]火曜日!H5=0,"",[1]火曜日!H5)</f>
        <v>しほろ牛バラうすぎり</v>
      </c>
      <c r="D9" s="14" t="str">
        <f>IF([1]火曜日!N5=0,"",[1]火曜日!N5)</f>
        <v>0002605111320</v>
      </c>
      <c r="E9" s="15" t="str">
        <f>IF([1]火曜日!O5=0,"",[1]火曜日!O5)</f>
        <v>1661683892</v>
      </c>
      <c r="F9" s="15" t="str">
        <f>IF([1]火曜日!P5=0,"",[1]火曜日!P5)</f>
        <v/>
      </c>
      <c r="G9" s="15" t="str">
        <f>IF([1]火曜日!Q5=0,"",[1]火曜日!Q5)</f>
        <v/>
      </c>
      <c r="H9" s="15" t="str">
        <f>IF([1]火曜日!R5=0,"",[1]火曜日!R5)</f>
        <v/>
      </c>
    </row>
    <row r="10" spans="1:8">
      <c r="A10" s="12" t="str">
        <f>IF([1]水曜日!D5=0,"",[1]水曜日!D5)</f>
        <v>水</v>
      </c>
      <c r="B10" s="12">
        <f>IF([1]水曜日!F5=0,"",[1]水曜日!F5)</f>
        <v>542</v>
      </c>
      <c r="C10" s="13" t="str">
        <f>IF([1]水曜日!H5=0,"",[1]水曜日!H5)</f>
        <v>しほろ牛バラうすぎり</v>
      </c>
      <c r="D10" s="14" t="str">
        <f>IF([1]水曜日!N5=0,"",[1]水曜日!N5)</f>
        <v>0002605121339</v>
      </c>
      <c r="E10" s="15" t="str">
        <f>IF([1]水曜日!O5=0,"",[1]水曜日!O5)</f>
        <v>1661683892</v>
      </c>
      <c r="F10" s="15" t="str">
        <f>IF([1]水曜日!P5=0,"",[1]水曜日!P5)</f>
        <v>1661683892</v>
      </c>
      <c r="G10" s="15" t="str">
        <f>IF([1]水曜日!Q5=0,"",[1]水曜日!Q5)</f>
        <v/>
      </c>
      <c r="H10" s="15" t="str">
        <f>IF([1]水曜日!R5=0,"",[1]水曜日!R5)</f>
        <v/>
      </c>
    </row>
    <row r="11" spans="1:8">
      <c r="A11" s="12" t="str">
        <f>IF([1]木曜日!D5=0,"",[1]木曜日!D5)</f>
        <v>木</v>
      </c>
      <c r="B11" s="12">
        <f>IF([1]木曜日!F5=0,"",[1]木曜日!F5)</f>
        <v>542</v>
      </c>
      <c r="C11" s="13" t="str">
        <f>IF([1]木曜日!H5=0,"",[1]木曜日!H5)</f>
        <v>しほろ牛バラうすぎり</v>
      </c>
      <c r="D11" s="14" t="str">
        <f>IF([1]木曜日!N5=0,"",[1]木曜日!N5)</f>
        <v>0002605131353</v>
      </c>
      <c r="E11" s="15" t="str">
        <f>IF([1]木曜日!O5=0,"",[1]木曜日!O5)</f>
        <v>1661683892</v>
      </c>
      <c r="F11" s="15" t="str">
        <f>IF([1]木曜日!P5=0,"",[1]木曜日!P5)</f>
        <v>1511519340</v>
      </c>
      <c r="G11" s="15" t="str">
        <f>IF([1]木曜日!Q5=0,"",[1]木曜日!Q5)</f>
        <v/>
      </c>
      <c r="H11" s="15" t="str">
        <f>IF([1]木曜日!R5=0,"",[1]木曜日!R5)</f>
        <v/>
      </c>
    </row>
    <row r="12" spans="1:8">
      <c r="A12" s="12" t="str">
        <f>IF([1]金曜日!D5=0,"",[1]金曜日!D5)</f>
        <v>金</v>
      </c>
      <c r="B12" s="12">
        <f>IF([1]金曜日!F5=0,"",[1]金曜日!F5)</f>
        <v>542</v>
      </c>
      <c r="C12" s="13" t="str">
        <f>IF([1]金曜日!H5=0,"",[1]金曜日!H5)</f>
        <v>しほろ牛バラうすぎり</v>
      </c>
      <c r="D12" s="14" t="str">
        <f>IF([1]金曜日!N5=0,"",[1]金曜日!N5)</f>
        <v>0002605141366</v>
      </c>
      <c r="E12" s="15" t="str">
        <f>IF([1]金曜日!O5=0,"",[1]金曜日!O5)</f>
        <v>1511519340</v>
      </c>
      <c r="F12" s="15" t="str">
        <f>IF([1]金曜日!P5=0,"",[1]金曜日!P5)</f>
        <v/>
      </c>
      <c r="G12" s="15" t="str">
        <f>IF([1]金曜日!Q5=0,"",[1]金曜日!Q5)</f>
        <v/>
      </c>
      <c r="H12" s="15" t="str">
        <f>IF([1]金曜日!R5=0,"",[1]金曜日!R5)</f>
        <v/>
      </c>
    </row>
    <row r="13" spans="1:8">
      <c r="A13" s="12" t="str">
        <f>IF([1]月曜日!D10=0,"",[1]月曜日!D10)</f>
        <v>月</v>
      </c>
      <c r="B13" s="12">
        <f>IF([1]月曜日!F10=0,"",[1]月曜日!F10)</f>
        <v>545</v>
      </c>
      <c r="C13" s="13" t="str">
        <f>IF([1]月曜日!H10=0,"",[1]月曜日!H10)</f>
        <v>北海道産牛カタロースうすぎり（冷凍）</v>
      </c>
      <c r="D13" s="14" t="str">
        <f>IF([1]月曜日!N10=0,"",[1]月曜日!N10)</f>
        <v>0002605051259</v>
      </c>
      <c r="E13" s="15" t="str">
        <f>IF([1]月曜日!O10=0,"",[1]月曜日!O10)</f>
        <v>1394289880</v>
      </c>
      <c r="F13" s="15" t="str">
        <f>IF([1]月曜日!P10=0,"",[1]月曜日!P10)</f>
        <v/>
      </c>
      <c r="G13" s="15" t="str">
        <f>IF([1]月曜日!Q10=0,"",[1]月曜日!Q10)</f>
        <v/>
      </c>
      <c r="H13" s="15" t="str">
        <f>IF([1]月曜日!R10=0,"",[1]月曜日!R10)</f>
        <v/>
      </c>
    </row>
    <row r="14" spans="1:8">
      <c r="A14" s="12" t="str">
        <f>IF([1]火曜日!D10=0,"",[1]火曜日!D10)</f>
        <v>火</v>
      </c>
      <c r="B14" s="12">
        <f>IF([1]火曜日!F10=0,"",[1]火曜日!F10)</f>
        <v>545</v>
      </c>
      <c r="C14" s="13" t="str">
        <f>IF([1]火曜日!H10=0,"",[1]火曜日!H10)</f>
        <v>北海道産牛カタロースうすぎり（冷凍）</v>
      </c>
      <c r="D14" s="14" t="str">
        <f>IF([1]火曜日!N10=0,"",[1]火曜日!N10)</f>
        <v>0002605051259</v>
      </c>
      <c r="E14" s="15" t="str">
        <f>IF([1]火曜日!O10=0,"",[1]火曜日!O10)</f>
        <v>1394289880</v>
      </c>
      <c r="F14" s="15" t="str">
        <f>IF([1]火曜日!P10=0,"",[1]火曜日!P10)</f>
        <v/>
      </c>
      <c r="G14" s="15" t="str">
        <f>IF([1]火曜日!Q10=0,"",[1]火曜日!Q10)</f>
        <v/>
      </c>
      <c r="H14" s="15" t="str">
        <f>IF([1]火曜日!R10=0,"",[1]火曜日!R10)</f>
        <v/>
      </c>
    </row>
    <row r="15" spans="1:8">
      <c r="A15" s="12" t="str">
        <f>IF([1]火曜日!D11=0,"",[1]火曜日!D11)</f>
        <v>火</v>
      </c>
      <c r="B15" s="12">
        <f>IF([1]火曜日!F11=0,"",[1]火曜日!F11)</f>
        <v>545</v>
      </c>
      <c r="C15" s="13" t="str">
        <f>IF([1]火曜日!H11=0,"",[1]火曜日!H11)</f>
        <v>北海道産牛カタロースうすぎり（冷凍）</v>
      </c>
      <c r="D15" s="14" t="str">
        <f>IF([1]火曜日!N11=0,"",[1]火曜日!N11)</f>
        <v>0002605071277</v>
      </c>
      <c r="E15" s="15" t="str">
        <f>IF([1]火曜日!O11=0,"",[1]火曜日!O11)</f>
        <v>1474531496</v>
      </c>
      <c r="F15" s="15" t="str">
        <f>IF([1]火曜日!P11=0,"",[1]火曜日!P11)</f>
        <v/>
      </c>
      <c r="G15" s="15" t="str">
        <f>IF([1]火曜日!Q11=0,"",[1]火曜日!Q11)</f>
        <v/>
      </c>
      <c r="H15" s="15" t="str">
        <f>IF([1]火曜日!R11=0,"",[1]火曜日!R11)</f>
        <v/>
      </c>
    </row>
    <row r="16" spans="1:8">
      <c r="A16" s="12" t="str">
        <f>IF([1]水曜日!D10=0,"",[1]水曜日!D10)</f>
        <v>水</v>
      </c>
      <c r="B16" s="12">
        <f>IF([1]水曜日!F10=0,"",[1]水曜日!F10)</f>
        <v>545</v>
      </c>
      <c r="C16" s="13" t="str">
        <f>IF([1]水曜日!H10=0,"",[1]水曜日!H10)</f>
        <v>北海道産牛カタロースうすぎり（冷凍）</v>
      </c>
      <c r="D16" s="14" t="str">
        <f>IF([1]水曜日!N10=0,"",[1]水曜日!N10)</f>
        <v>0002605071277</v>
      </c>
      <c r="E16" s="15" t="str">
        <f>IF([1]水曜日!O10=0,"",[1]水曜日!O10)</f>
        <v>1474531496</v>
      </c>
      <c r="F16" s="15" t="str">
        <f>IF([1]水曜日!P10=0,"",[1]水曜日!P10)</f>
        <v/>
      </c>
      <c r="G16" s="15" t="str">
        <f>IF([1]水曜日!Q10=0,"",[1]水曜日!Q10)</f>
        <v/>
      </c>
      <c r="H16" s="15" t="str">
        <f>IF([1]水曜日!R10=0,"",[1]水曜日!R10)</f>
        <v/>
      </c>
    </row>
    <row r="17" spans="1:8">
      <c r="A17" s="12" t="str">
        <f>IF([1]木曜日!D10=0,"",[1]木曜日!D10)</f>
        <v>木</v>
      </c>
      <c r="B17" s="12">
        <f>IF([1]木曜日!F10=0,"",[1]木曜日!F10)</f>
        <v>545</v>
      </c>
      <c r="C17" s="13" t="str">
        <f>IF([1]木曜日!H10=0,"",[1]木曜日!H10)</f>
        <v>北海道産牛カタロースうすぎり（冷凍）</v>
      </c>
      <c r="D17" s="14" t="str">
        <f>IF([1]木曜日!N10=0,"",[1]木曜日!N10)</f>
        <v>0002605071277</v>
      </c>
      <c r="E17" s="15" t="str">
        <f>IF([1]木曜日!O10=0,"",[1]木曜日!O10)</f>
        <v>1474531496</v>
      </c>
      <c r="F17" s="15" t="str">
        <f>IF([1]木曜日!P10=0,"",[1]木曜日!P10)</f>
        <v/>
      </c>
      <c r="G17" s="15" t="str">
        <f>IF([1]木曜日!Q10=0,"",[1]木曜日!Q10)</f>
        <v/>
      </c>
      <c r="H17" s="15" t="str">
        <f>IF([1]木曜日!R10=0,"",[1]木曜日!R10)</f>
        <v/>
      </c>
    </row>
    <row r="18" spans="1:8">
      <c r="A18" s="12" t="str">
        <f>IF([1]金曜日!D10=0,"",[1]金曜日!D10)</f>
        <v>金</v>
      </c>
      <c r="B18" s="12">
        <f>IF([1]金曜日!F10=0,"",[1]金曜日!F10)</f>
        <v>545</v>
      </c>
      <c r="C18" s="13" t="str">
        <f>IF([1]金曜日!H10=0,"",[1]金曜日!H10)</f>
        <v>北海道産牛カタロースうすぎり（冷凍）</v>
      </c>
      <c r="D18" s="14" t="str">
        <f>IF([1]金曜日!N10=0,"",[1]金曜日!N10)</f>
        <v>0002605071277</v>
      </c>
      <c r="E18" s="15" t="str">
        <f>IF([1]金曜日!O10=0,"",[1]金曜日!O10)</f>
        <v>1474531496</v>
      </c>
      <c r="F18" s="15" t="str">
        <f>IF([1]金曜日!P10=0,"",[1]金曜日!P10)</f>
        <v/>
      </c>
      <c r="G18" s="15" t="str">
        <f>IF([1]金曜日!Q10=0,"",[1]金曜日!Q10)</f>
        <v/>
      </c>
      <c r="H18" s="15" t="str">
        <f>IF([1]金曜日!R10=0,"",[1]金曜日!R10)</f>
        <v/>
      </c>
    </row>
    <row r="19" spans="1:8">
      <c r="A19" s="12" t="str">
        <f>IF([1]金曜日!D11=0,"",[1]金曜日!D11)</f>
        <v>金</v>
      </c>
      <c r="B19" s="12">
        <f>IF([1]金曜日!F11=0,"",[1]金曜日!F11)</f>
        <v>545</v>
      </c>
      <c r="C19" s="13" t="str">
        <f>IF([1]金曜日!H11=0,"",[1]金曜日!H11)</f>
        <v>北海道産牛カタロースうすぎり（冷凍）</v>
      </c>
      <c r="D19" s="14" t="str">
        <f>IF([1]金曜日!N11=0,"",[1]金曜日!N11)</f>
        <v>0002605111336</v>
      </c>
      <c r="E19" s="15" t="str">
        <f>IF([1]金曜日!O11=0,"",[1]金曜日!O11)</f>
        <v>1681697510</v>
      </c>
      <c r="F19" s="15" t="str">
        <f>IF([1]金曜日!P11=0,"",[1]金曜日!P11)</f>
        <v/>
      </c>
      <c r="G19" s="15" t="str">
        <f>IF([1]金曜日!Q11=0,"",[1]金曜日!Q11)</f>
        <v/>
      </c>
      <c r="H19" s="15" t="str">
        <f>IF([1]金曜日!R11=0,"",[1]金曜日!R11)</f>
        <v/>
      </c>
    </row>
    <row r="20" spans="1:8">
      <c r="A20" s="12" t="str">
        <f>IF([1]月曜日!D6=0,"",[1]月曜日!D6)</f>
        <v>月</v>
      </c>
      <c r="B20" s="12">
        <f>IF([1]月曜日!F6=0,"",[1]月曜日!F6)</f>
        <v>546</v>
      </c>
      <c r="C20" s="13" t="str">
        <f>IF([1]月曜日!H6=0,"",[1]月曜日!H6)</f>
        <v>讃岐（オリーブ牛）モモ切り落とし</v>
      </c>
      <c r="D20" s="14" t="str">
        <f>IF([1]月曜日!N6=0,"",[1]月曜日!N6)</f>
        <v>0002605101310</v>
      </c>
      <c r="E20" s="15" t="str">
        <f>IF([1]月曜日!O6=0,"",[1]月曜日!O6)</f>
        <v>0873562193</v>
      </c>
      <c r="F20" s="15" t="str">
        <f>IF([1]月曜日!P6=0,"",[1]月曜日!P6)</f>
        <v/>
      </c>
      <c r="G20" s="15" t="str">
        <f>IF([1]月曜日!Q6=0,"",[1]月曜日!Q6)</f>
        <v/>
      </c>
      <c r="H20" s="15" t="str">
        <f>IF([1]月曜日!R6=0,"",[1]月曜日!R6)</f>
        <v/>
      </c>
    </row>
    <row r="21" spans="1:8">
      <c r="A21" s="12" t="str">
        <f>IF([1]火曜日!D6=0,"",[1]火曜日!D6)</f>
        <v>火</v>
      </c>
      <c r="B21" s="12">
        <f>IF([1]火曜日!F6=0,"",[1]火曜日!F6)</f>
        <v>546</v>
      </c>
      <c r="C21" s="13" t="str">
        <f>IF([1]火曜日!H6=0,"",[1]火曜日!H6)</f>
        <v>讃岐（オリーブ牛）モモ切り落とし</v>
      </c>
      <c r="D21" s="14" t="str">
        <f>IF([1]火曜日!N6=0,"",[1]火曜日!N6)</f>
        <v>0002605111321</v>
      </c>
      <c r="E21" s="15" t="str">
        <f>IF([1]火曜日!O6=0,"",[1]火曜日!O6)</f>
        <v>0873562193</v>
      </c>
      <c r="F21" s="15" t="str">
        <f>IF([1]火曜日!P6=0,"",[1]火曜日!P6)</f>
        <v>1675798919</v>
      </c>
      <c r="G21" s="15" t="str">
        <f>IF([1]火曜日!Q6=0,"",[1]火曜日!Q6)</f>
        <v>1675798919</v>
      </c>
      <c r="H21" s="15" t="str">
        <f>IF([1]火曜日!R6=0,"",[1]火曜日!R6)</f>
        <v/>
      </c>
    </row>
    <row r="22" spans="1:8">
      <c r="A22" s="12" t="str">
        <f>IF([1]水曜日!D6=0,"",[1]水曜日!D6)</f>
        <v>水</v>
      </c>
      <c r="B22" s="12">
        <f>IF([1]水曜日!F6=0,"",[1]水曜日!F6)</f>
        <v>546</v>
      </c>
      <c r="C22" s="13" t="str">
        <f>IF([1]水曜日!H6=0,"",[1]水曜日!H6)</f>
        <v>讃岐（オリーブ牛）モモ切り落とし</v>
      </c>
      <c r="D22" s="14" t="str">
        <f>IF([1]水曜日!N6=0,"",[1]水曜日!N6)</f>
        <v>0002605121340</v>
      </c>
      <c r="E22" s="15" t="str">
        <f>IF([1]水曜日!O6=0,"",[1]水曜日!O6)</f>
        <v>1675798919</v>
      </c>
      <c r="F22" s="15" t="str">
        <f>IF([1]水曜日!P6=0,"",[1]水曜日!P6)</f>
        <v>1689233697</v>
      </c>
      <c r="G22" s="15" t="str">
        <f>IF([1]水曜日!Q6=0,"",[1]水曜日!Q6)</f>
        <v/>
      </c>
      <c r="H22" s="15" t="str">
        <f>IF([1]水曜日!R6=0,"",[1]水曜日!R6)</f>
        <v/>
      </c>
    </row>
    <row r="23" spans="1:8">
      <c r="A23" s="12" t="str">
        <f>IF([1]木曜日!D6=0,"",[1]木曜日!D6)</f>
        <v>木</v>
      </c>
      <c r="B23" s="12">
        <f>IF([1]木曜日!F6=0,"",[1]木曜日!F6)</f>
        <v>546</v>
      </c>
      <c r="C23" s="13" t="str">
        <f>IF([1]木曜日!H6=0,"",[1]木曜日!H6)</f>
        <v>讃岐（オリーブ牛）モモ切り落とし</v>
      </c>
      <c r="D23" s="14" t="str">
        <f>IF([1]木曜日!N6=0,"",[1]木曜日!N6)</f>
        <v>0002605131354</v>
      </c>
      <c r="E23" s="15" t="str">
        <f>IF([1]木曜日!O6=0,"",[1]木曜日!O6)</f>
        <v>1689233697</v>
      </c>
      <c r="F23" s="15" t="str">
        <f>IF([1]木曜日!P6=0,"",[1]木曜日!P6)</f>
        <v>1692633019</v>
      </c>
      <c r="G23" s="15" t="str">
        <f>IF([1]木曜日!Q6=0,"",[1]木曜日!Q6)</f>
        <v/>
      </c>
      <c r="H23" s="15" t="str">
        <f>IF([1]木曜日!R6=0,"",[1]木曜日!R6)</f>
        <v/>
      </c>
    </row>
    <row r="24" spans="1:8">
      <c r="A24" s="12" t="str">
        <f>IF([1]金曜日!D6=0,"",[1]金曜日!D6)</f>
        <v>金</v>
      </c>
      <c r="B24" s="12">
        <f>IF([1]金曜日!F6=0,"",[1]金曜日!F6)</f>
        <v>546</v>
      </c>
      <c r="C24" s="13" t="str">
        <f>IF([1]金曜日!H6=0,"",[1]金曜日!H6)</f>
        <v>讃岐（オリーブ牛）モモ切り落とし</v>
      </c>
      <c r="D24" s="14" t="str">
        <f>IF([1]金曜日!N6=0,"",[1]金曜日!N6)</f>
        <v>0002605141367</v>
      </c>
      <c r="E24" s="15" t="str">
        <f>IF([1]金曜日!O6=0,"",[1]金曜日!O6)</f>
        <v>1692633019</v>
      </c>
      <c r="F24" s="15" t="str">
        <f>IF([1]金曜日!P6=0,"",[1]金曜日!P6)</f>
        <v/>
      </c>
      <c r="G24" s="15" t="str">
        <f>IF([1]金曜日!Q6=0,"",[1]金曜日!Q6)</f>
        <v/>
      </c>
      <c r="H24" s="15" t="str">
        <f>IF([1]金曜日!R6=0,"",[1]金曜日!R6)</f>
        <v/>
      </c>
    </row>
    <row r="25" spans="1:8">
      <c r="A25" s="12" t="str">
        <f>IF([1]月曜日!D11=0,"",[1]月曜日!D11)</f>
        <v>月</v>
      </c>
      <c r="B25" s="12">
        <f>IF([1]月曜日!F11=0,"",[1]月曜日!F11)</f>
        <v>547</v>
      </c>
      <c r="C25" s="13" t="str">
        <f>IF([1]月曜日!H11=0,"",[1]月曜日!H11)</f>
        <v>しほろ牛モモうすぎり        400</v>
      </c>
      <c r="D25" s="14" t="str">
        <f>IF([1]月曜日!N11=0,"",[1]月曜日!N11)</f>
        <v>0002605051260</v>
      </c>
      <c r="E25" s="15" t="str">
        <f>IF([1]月曜日!O11=0,"",[1]月曜日!O11)</f>
        <v>1693540583</v>
      </c>
      <c r="F25" s="15" t="str">
        <f>IF([1]月曜日!P11=0,"",[1]月曜日!P11)</f>
        <v/>
      </c>
      <c r="G25" s="15" t="str">
        <f>IF([1]月曜日!Q11=0,"",[1]月曜日!Q11)</f>
        <v/>
      </c>
      <c r="H25" s="15" t="str">
        <f>IF([1]月曜日!R11=0,"",[1]月曜日!R11)</f>
        <v/>
      </c>
    </row>
    <row r="26" spans="1:8">
      <c r="A26" s="12" t="str">
        <f>IF([1]火曜日!D12=0,"",[1]火曜日!D12)</f>
        <v>火</v>
      </c>
      <c r="B26" s="12">
        <f>IF([1]火曜日!F12=0,"",[1]火曜日!F12)</f>
        <v>547</v>
      </c>
      <c r="C26" s="13" t="str">
        <f>IF([1]火曜日!H12=0,"",[1]火曜日!H12)</f>
        <v>しほろ牛モモうすぎり        400</v>
      </c>
      <c r="D26" s="14" t="str">
        <f>IF([1]火曜日!N12=0,"",[1]火曜日!N12)</f>
        <v>0002605051260</v>
      </c>
      <c r="E26" s="15" t="str">
        <f>IF([1]火曜日!O12=0,"",[1]火曜日!O12)</f>
        <v>1693540583</v>
      </c>
      <c r="F26" s="15" t="str">
        <f>IF([1]火曜日!P12=0,"",[1]火曜日!P12)</f>
        <v/>
      </c>
      <c r="G26" s="15" t="str">
        <f>IF([1]火曜日!Q12=0,"",[1]火曜日!Q12)</f>
        <v/>
      </c>
      <c r="H26" s="15" t="str">
        <f>IF([1]火曜日!R12=0,"",[1]火曜日!R12)</f>
        <v/>
      </c>
    </row>
    <row r="27" spans="1:8">
      <c r="A27" s="12" t="str">
        <f>IF([1]水曜日!D11=0,"",[1]水曜日!D11)</f>
        <v>水</v>
      </c>
      <c r="B27" s="12">
        <f>IF([1]水曜日!F11=0,"",[1]水曜日!F11)</f>
        <v>547</v>
      </c>
      <c r="C27" s="13" t="str">
        <f>IF([1]水曜日!H11=0,"",[1]水曜日!H11)</f>
        <v>しほろ牛モモうすぎり        400</v>
      </c>
      <c r="D27" s="14" t="str">
        <f>IF([1]水曜日!N11=0,"",[1]水曜日!N11)</f>
        <v>0002605051260</v>
      </c>
      <c r="E27" s="15" t="str">
        <f>IF([1]水曜日!O11=0,"",[1]水曜日!O11)</f>
        <v>1693540583</v>
      </c>
      <c r="F27" s="15" t="str">
        <f>IF([1]水曜日!P11=0,"",[1]水曜日!P11)</f>
        <v/>
      </c>
      <c r="G27" s="15" t="str">
        <f>IF([1]水曜日!Q11=0,"",[1]水曜日!Q11)</f>
        <v/>
      </c>
      <c r="H27" s="15" t="str">
        <f>IF([1]水曜日!R11=0,"",[1]水曜日!R11)</f>
        <v/>
      </c>
    </row>
    <row r="28" spans="1:8">
      <c r="A28" s="12" t="str">
        <f>IF([1]水曜日!D12=0,"",[1]水曜日!D12)</f>
        <v>水</v>
      </c>
      <c r="B28" s="12">
        <f>IF([1]水曜日!F12=0,"",[1]水曜日!F12)</f>
        <v>547</v>
      </c>
      <c r="C28" s="13" t="str">
        <f>IF([1]水曜日!H12=0,"",[1]水曜日!H12)</f>
        <v>しほろ牛モモうすぎり        400</v>
      </c>
      <c r="D28" s="14" t="str">
        <f>IF([1]水曜日!N12=0,"",[1]水曜日!N12)</f>
        <v>0002605071278</v>
      </c>
      <c r="E28" s="15" t="str">
        <f>IF([1]水曜日!O12=0,"",[1]水曜日!O12)</f>
        <v>1427527781</v>
      </c>
      <c r="F28" s="15" t="str">
        <f>IF([1]水曜日!P12=0,"",[1]水曜日!P12)</f>
        <v/>
      </c>
      <c r="G28" s="15" t="str">
        <f>IF([1]水曜日!Q12=0,"",[1]水曜日!Q12)</f>
        <v/>
      </c>
      <c r="H28" s="15" t="str">
        <f>IF([1]水曜日!R12=0,"",[1]水曜日!R12)</f>
        <v/>
      </c>
    </row>
    <row r="29" spans="1:8">
      <c r="A29" s="12" t="str">
        <f>IF([1]木曜日!D11=0,"",[1]木曜日!D11)</f>
        <v>木</v>
      </c>
      <c r="B29" s="12">
        <f>IF([1]木曜日!F11=0,"",[1]木曜日!F11)</f>
        <v>547</v>
      </c>
      <c r="C29" s="13" t="str">
        <f>IF([1]木曜日!H11=0,"",[1]木曜日!H11)</f>
        <v>しほろ牛モモうすぎり        400</v>
      </c>
      <c r="D29" s="14" t="str">
        <f>IF([1]木曜日!N11=0,"",[1]木曜日!N11)</f>
        <v>0002605071278</v>
      </c>
      <c r="E29" s="15" t="str">
        <f>IF([1]木曜日!O11=0,"",[1]木曜日!O11)</f>
        <v>1427527781</v>
      </c>
      <c r="F29" s="15" t="str">
        <f>IF([1]木曜日!P11=0,"",[1]木曜日!P11)</f>
        <v/>
      </c>
      <c r="G29" s="15" t="str">
        <f>IF([1]木曜日!Q11=0,"",[1]木曜日!Q11)</f>
        <v/>
      </c>
      <c r="H29" s="15" t="str">
        <f>IF([1]木曜日!R11=0,"",[1]木曜日!R11)</f>
        <v/>
      </c>
    </row>
    <row r="30" spans="1:8">
      <c r="A30" s="12" t="str">
        <f>IF([1]金曜日!D12=0,"",[1]金曜日!D12)</f>
        <v>金</v>
      </c>
      <c r="B30" s="12">
        <f>IF([1]金曜日!F12=0,"",[1]金曜日!F12)</f>
        <v>547</v>
      </c>
      <c r="C30" s="13" t="str">
        <f>IF([1]金曜日!H12=0,"",[1]金曜日!H12)</f>
        <v>しほろ牛モモうすぎり        400</v>
      </c>
      <c r="D30" s="14" t="str">
        <f>IF([1]金曜日!N12=0,"",[1]金曜日!N12)</f>
        <v>0002605071278</v>
      </c>
      <c r="E30" s="15" t="str">
        <f>IF([1]金曜日!O12=0,"",[1]金曜日!O12)</f>
        <v>1427527781</v>
      </c>
      <c r="F30" s="15" t="str">
        <f>IF([1]金曜日!P12=0,"",[1]金曜日!P12)</f>
        <v/>
      </c>
      <c r="G30" s="15" t="str">
        <f>IF([1]金曜日!Q12=0,"",[1]金曜日!Q12)</f>
        <v/>
      </c>
      <c r="H30" s="15" t="str">
        <f>IF([1]金曜日!R12=0,"",[1]金曜日!R12)</f>
        <v/>
      </c>
    </row>
    <row r="31" spans="1:8">
      <c r="A31" s="12" t="str">
        <f>IF([1]月曜日!D7=0,"",[1]月曜日!D7)</f>
        <v>月</v>
      </c>
      <c r="B31" s="12">
        <f>IF([1]月曜日!F7=0,"",[1]月曜日!F7)</f>
        <v>549</v>
      </c>
      <c r="C31" s="13" t="str">
        <f>IF([1]月曜日!H7=0,"",[1]月曜日!H7)</f>
        <v>讃岐（オリーブ牛）バラうすぎり</v>
      </c>
      <c r="D31" s="14" t="str">
        <f>IF([1]月曜日!N7=0,"",[1]月曜日!N7)</f>
        <v>0002605101311</v>
      </c>
      <c r="E31" s="15" t="str">
        <f>IF([1]月曜日!O7=0,"",[1]月曜日!O7)</f>
        <v>1410056380</v>
      </c>
      <c r="F31" s="15" t="str">
        <f>IF([1]月曜日!P7=0,"",[1]月曜日!P7)</f>
        <v/>
      </c>
      <c r="G31" s="15" t="str">
        <f>IF([1]月曜日!Q7=0,"",[1]月曜日!Q7)</f>
        <v/>
      </c>
      <c r="H31" s="15" t="str">
        <f>IF([1]月曜日!R7=0,"",[1]月曜日!R7)</f>
        <v/>
      </c>
    </row>
    <row r="32" spans="1:8">
      <c r="A32" s="12" t="str">
        <f>IF([1]火曜日!D7=0,"",[1]火曜日!D7)</f>
        <v>火</v>
      </c>
      <c r="B32" s="12">
        <f>IF([1]火曜日!F7=0,"",[1]火曜日!F7)</f>
        <v>549</v>
      </c>
      <c r="C32" s="13" t="str">
        <f>IF([1]火曜日!H7=0,"",[1]火曜日!H7)</f>
        <v>讃岐（オリーブ牛）バラうすぎり</v>
      </c>
      <c r="D32" s="14" t="str">
        <f>IF([1]火曜日!N7=0,"",[1]火曜日!N7)</f>
        <v>0002605111322</v>
      </c>
      <c r="E32" s="15" t="str">
        <f>IF([1]火曜日!O7=0,"",[1]火曜日!O7)</f>
        <v>1410056380</v>
      </c>
      <c r="F32" s="15" t="str">
        <f>IF([1]火曜日!P7=0,"",[1]火曜日!P7)</f>
        <v/>
      </c>
      <c r="G32" s="15" t="str">
        <f>IF([1]火曜日!Q7=0,"",[1]火曜日!Q7)</f>
        <v/>
      </c>
      <c r="H32" s="15" t="str">
        <f>IF([1]火曜日!R7=0,"",[1]火曜日!R7)</f>
        <v/>
      </c>
    </row>
    <row r="33" spans="1:8">
      <c r="A33" s="12" t="str">
        <f>IF([1]水曜日!D7=0,"",[1]水曜日!D7)</f>
        <v>水</v>
      </c>
      <c r="B33" s="12">
        <f>IF([1]水曜日!F7=0,"",[1]水曜日!F7)</f>
        <v>549</v>
      </c>
      <c r="C33" s="13" t="str">
        <f>IF([1]水曜日!H7=0,"",[1]水曜日!H7)</f>
        <v>讃岐（オリーブ牛）バラうすぎり</v>
      </c>
      <c r="D33" s="14" t="str">
        <f>IF([1]水曜日!N7=0,"",[1]水曜日!N7)</f>
        <v>0002605121341</v>
      </c>
      <c r="E33" s="15" t="str">
        <f>IF([1]水曜日!O7=0,"",[1]水曜日!O7)</f>
        <v>1410056380</v>
      </c>
      <c r="F33" s="15" t="str">
        <f>IF([1]水曜日!P7=0,"",[1]水曜日!P7)</f>
        <v>1692633842</v>
      </c>
      <c r="G33" s="15" t="str">
        <f>IF([1]水曜日!Q7=0,"",[1]水曜日!Q7)</f>
        <v/>
      </c>
      <c r="H33" s="15" t="str">
        <f>IF([1]水曜日!R7=0,"",[1]水曜日!R7)</f>
        <v/>
      </c>
    </row>
    <row r="34" spans="1:8">
      <c r="A34" s="12" t="str">
        <f>IF([1]木曜日!D7=0,"",[1]木曜日!D7)</f>
        <v>木</v>
      </c>
      <c r="B34" s="12">
        <f>IF([1]木曜日!F7=0,"",[1]木曜日!F7)</f>
        <v>549</v>
      </c>
      <c r="C34" s="13" t="str">
        <f>IF([1]木曜日!H7=0,"",[1]木曜日!H7)</f>
        <v>讃岐（オリーブ牛）バラうすぎり</v>
      </c>
      <c r="D34" s="14" t="str">
        <f>IF([1]木曜日!N7=0,"",[1]木曜日!N7)</f>
        <v>0002605131355</v>
      </c>
      <c r="E34" s="15" t="str">
        <f>IF([1]木曜日!O7=0,"",[1]木曜日!O7)</f>
        <v>1692633842</v>
      </c>
      <c r="F34" s="15" t="str">
        <f>IF([1]木曜日!P7=0,"",[1]木曜日!P7)</f>
        <v/>
      </c>
      <c r="G34" s="15" t="str">
        <f>IF([1]木曜日!Q7=0,"",[1]木曜日!Q7)</f>
        <v/>
      </c>
      <c r="H34" s="15" t="str">
        <f>IF([1]木曜日!R7=0,"",[1]木曜日!R7)</f>
        <v/>
      </c>
    </row>
    <row r="35" spans="1:8">
      <c r="A35" s="12" t="str">
        <f>IF([1]金曜日!D7=0,"",[1]金曜日!D7)</f>
        <v>金</v>
      </c>
      <c r="B35" s="12">
        <f>IF([1]金曜日!F7=0,"",[1]金曜日!F7)</f>
        <v>549</v>
      </c>
      <c r="C35" s="13" t="str">
        <f>IF([1]金曜日!H7=0,"",[1]金曜日!H7)</f>
        <v>讃岐（オリーブ牛）バラうすぎり</v>
      </c>
      <c r="D35" s="14" t="str">
        <f>IF([1]金曜日!N7=0,"",[1]金曜日!N7)</f>
        <v>0002605141368</v>
      </c>
      <c r="E35" s="15" t="str">
        <f>IF([1]金曜日!O7=0,"",[1]金曜日!O7)</f>
        <v>1692633842</v>
      </c>
      <c r="F35" s="15" t="str">
        <f>IF([1]金曜日!P7=0,"",[1]金曜日!P7)</f>
        <v/>
      </c>
      <c r="G35" s="15" t="str">
        <f>IF([1]金曜日!Q7=0,"",[1]金曜日!Q7)</f>
        <v/>
      </c>
      <c r="H35" s="15" t="str">
        <f>IF([1]金曜日!R7=0,"",[1]金曜日!R7)</f>
        <v/>
      </c>
    </row>
    <row r="36" spans="1:8">
      <c r="A36" s="12" t="str">
        <f>IF([1]月曜日!D8=0,"",[1]月曜日!D8)</f>
        <v>月</v>
      </c>
      <c r="B36" s="12">
        <f>IF([1]月曜日!F8=0,"",[1]月曜日!F8)</f>
        <v>550</v>
      </c>
      <c r="C36" s="13" t="str">
        <f>IF([1]月曜日!H8=0,"",[1]月曜日!H8)</f>
        <v>北海道産牛ロースうすぎり</v>
      </c>
      <c r="D36" s="14" t="str">
        <f>IF([1]月曜日!N8=0,"",[1]月曜日!N8)</f>
        <v>0002605101312</v>
      </c>
      <c r="E36" s="15" t="str">
        <f>IF([1]月曜日!O8=0,"",[1]月曜日!O8)</f>
        <v>1442433616</v>
      </c>
      <c r="F36" s="15" t="str">
        <f>IF([1]月曜日!P8=0,"",[1]月曜日!P8)</f>
        <v/>
      </c>
      <c r="G36" s="15" t="str">
        <f>IF([1]月曜日!Q8=0,"",[1]月曜日!Q8)</f>
        <v/>
      </c>
      <c r="H36" s="15" t="str">
        <f>IF([1]月曜日!R8=0,"",[1]月曜日!R8)</f>
        <v/>
      </c>
    </row>
    <row r="37" spans="1:8">
      <c r="A37" s="12" t="str">
        <f>IF([1]火曜日!D8=0,"",[1]火曜日!D8)</f>
        <v>火</v>
      </c>
      <c r="B37" s="12">
        <f>IF([1]火曜日!F8=0,"",[1]火曜日!F8)</f>
        <v>550</v>
      </c>
      <c r="C37" s="13" t="str">
        <f>IF([1]火曜日!H8=0,"",[1]火曜日!H8)</f>
        <v>北海道産牛ロースうすぎり</v>
      </c>
      <c r="D37" s="14" t="str">
        <f>IF([1]火曜日!N8=0,"",[1]火曜日!N8)</f>
        <v>0002605111323</v>
      </c>
      <c r="E37" s="15" t="str">
        <f>IF([1]火曜日!O8=0,"",[1]火曜日!O8)</f>
        <v>1442433616</v>
      </c>
      <c r="F37" s="15" t="str">
        <f>IF([1]火曜日!P8=0,"",[1]火曜日!P8)</f>
        <v>1575614982</v>
      </c>
      <c r="G37" s="15" t="str">
        <f>IF([1]火曜日!Q8=0,"",[1]火曜日!Q8)</f>
        <v/>
      </c>
      <c r="H37" s="15" t="str">
        <f>IF([1]火曜日!R8=0,"",[1]火曜日!R8)</f>
        <v/>
      </c>
    </row>
    <row r="38" spans="1:8">
      <c r="A38" s="12" t="str">
        <f>IF([1]水曜日!D8=0,"",[1]水曜日!D8)</f>
        <v>水</v>
      </c>
      <c r="B38" s="12">
        <f>IF([1]水曜日!F8=0,"",[1]水曜日!F8)</f>
        <v>550</v>
      </c>
      <c r="C38" s="13" t="str">
        <f>IF([1]水曜日!H8=0,"",[1]水曜日!H8)</f>
        <v>北海道産牛ロースうすぎり</v>
      </c>
      <c r="D38" s="14" t="str">
        <f>IF([1]水曜日!N8=0,"",[1]水曜日!N8)</f>
        <v>0002605121342</v>
      </c>
      <c r="E38" s="15" t="str">
        <f>IF([1]水曜日!O8=0,"",[1]水曜日!O8)</f>
        <v>1575614982</v>
      </c>
      <c r="F38" s="15" t="str">
        <f>IF([1]水曜日!P8=0,"",[1]水曜日!P8)</f>
        <v>1500082152</v>
      </c>
      <c r="G38" s="15" t="str">
        <f>IF([1]水曜日!Q8=0,"",[1]水曜日!Q8)</f>
        <v/>
      </c>
      <c r="H38" s="15" t="str">
        <f>IF([1]水曜日!R8=0,"",[1]水曜日!R8)</f>
        <v/>
      </c>
    </row>
    <row r="39" spans="1:8">
      <c r="A39" s="12" t="str">
        <f>IF([1]木曜日!D8=0,"",[1]木曜日!D8)</f>
        <v>木</v>
      </c>
      <c r="B39" s="12">
        <f>IF([1]木曜日!F8=0,"",[1]木曜日!F8)</f>
        <v>550</v>
      </c>
      <c r="C39" s="13" t="str">
        <f>IF([1]木曜日!H8=0,"",[1]木曜日!H8)</f>
        <v>北海道産牛ロースうすぎり</v>
      </c>
      <c r="D39" s="14" t="str">
        <f>IF([1]木曜日!N8=0,"",[1]木曜日!N8)</f>
        <v>0002605131356</v>
      </c>
      <c r="E39" s="15" t="str">
        <f>IF([1]木曜日!O8=0,"",[1]木曜日!O8)</f>
        <v>1500082152</v>
      </c>
      <c r="F39" s="15" t="str">
        <f>IF([1]木曜日!P8=0,"",[1]木曜日!P8)</f>
        <v/>
      </c>
      <c r="G39" s="15" t="str">
        <f>IF([1]木曜日!Q8=0,"",[1]木曜日!Q8)</f>
        <v/>
      </c>
      <c r="H39" s="15" t="str">
        <f>IF([1]木曜日!R8=0,"",[1]木曜日!R8)</f>
        <v/>
      </c>
    </row>
    <row r="40" spans="1:8">
      <c r="A40" s="12" t="str">
        <f>IF([1]金曜日!D8=0,"",[1]金曜日!D8)</f>
        <v>金</v>
      </c>
      <c r="B40" s="12">
        <f>IF([1]金曜日!F8=0,"",[1]金曜日!F8)</f>
        <v>550</v>
      </c>
      <c r="C40" s="13" t="str">
        <f>IF([1]金曜日!H8=0,"",[1]金曜日!H8)</f>
        <v>北海道産牛ロースうすぎり</v>
      </c>
      <c r="D40" s="14" t="str">
        <f>IF([1]金曜日!N8=0,"",[1]金曜日!N8)</f>
        <v>0002605141369</v>
      </c>
      <c r="E40" s="15" t="str">
        <f>IF([1]金曜日!O8=0,"",[1]金曜日!O8)</f>
        <v>1500082152</v>
      </c>
      <c r="F40" s="15" t="str">
        <f>IF([1]金曜日!P8=0,"",[1]金曜日!P8)</f>
        <v/>
      </c>
      <c r="G40" s="15" t="str">
        <f>IF([1]金曜日!Q8=0,"",[1]金曜日!Q8)</f>
        <v/>
      </c>
      <c r="H40" s="15" t="str">
        <f>IF([1]金曜日!R8=0,"",[1]金曜日!R8)</f>
        <v/>
      </c>
    </row>
    <row r="41" spans="1:8">
      <c r="A41" s="12" t="str">
        <f>IF([1]月曜日!D12=0,"",[1]月曜日!D12)</f>
        <v>月</v>
      </c>
      <c r="B41" s="12">
        <f>IF([1]月曜日!F12=0,"",[1]月曜日!F12)</f>
        <v>551</v>
      </c>
      <c r="C41" s="13" t="str">
        <f>IF([1]月曜日!H12=0,"",[1]月曜日!H12)</f>
        <v>北海道産牛ヘレステーキ　2枚</v>
      </c>
      <c r="D41" s="14" t="str">
        <f>IF([1]月曜日!N12=0,"",[1]月曜日!N12)</f>
        <v>0002605071275</v>
      </c>
      <c r="E41" s="15" t="str">
        <f>IF([1]月曜日!O12=0,"",[1]月曜日!O12)</f>
        <v>1689296609</v>
      </c>
      <c r="F41" s="15" t="str">
        <f>IF([1]月曜日!P12=0,"",[1]月曜日!P12)</f>
        <v>1581716847</v>
      </c>
      <c r="G41" s="15" t="str">
        <f>IF([1]月曜日!Q12=0,"",[1]月曜日!Q12)</f>
        <v/>
      </c>
      <c r="H41" s="15" t="str">
        <f>IF([1]月曜日!R12=0,"",[1]月曜日!R12)</f>
        <v/>
      </c>
    </row>
    <row r="42" spans="1:8">
      <c r="A42" s="12" t="str">
        <f>IF([1]火曜日!D13=0,"",[1]火曜日!D13)</f>
        <v>火</v>
      </c>
      <c r="B42" s="12">
        <f>IF([1]火曜日!F13=0,"",[1]火曜日!F13)</f>
        <v>551</v>
      </c>
      <c r="C42" s="13" t="str">
        <f>IF([1]火曜日!H13=0,"",[1]火曜日!H13)</f>
        <v>北海道産牛ヘレステーキ　2枚</v>
      </c>
      <c r="D42" s="14" t="str">
        <f>IF([1]火曜日!N13=0,"",[1]火曜日!N13)</f>
        <v>0002605081297</v>
      </c>
      <c r="E42" s="15" t="str">
        <f>IF([1]火曜日!O13=0,"",[1]火曜日!O13)</f>
        <v>1466720631</v>
      </c>
      <c r="F42" s="15" t="str">
        <f>IF([1]火曜日!P13=0,"",[1]火曜日!P13)</f>
        <v>1689296609</v>
      </c>
      <c r="G42" s="15" t="str">
        <f>IF([1]火曜日!Q13=0,"",[1]火曜日!Q13)</f>
        <v>1543920381</v>
      </c>
      <c r="H42" s="15" t="str">
        <f>IF([1]火曜日!R13=0,"",[1]火曜日!R13)</f>
        <v>1578014833</v>
      </c>
    </row>
    <row r="43" spans="1:8">
      <c r="A43" s="12" t="str">
        <f>IF([1]水曜日!D13=0,"",[1]水曜日!D13)</f>
        <v>水</v>
      </c>
      <c r="B43" s="12">
        <f>IF([1]水曜日!F13=0,"",[1]水曜日!F13)</f>
        <v>551</v>
      </c>
      <c r="C43" s="13" t="str">
        <f>IF([1]水曜日!H13=0,"",[1]水曜日!H13)</f>
        <v>北海道産牛ヘレステーキ　2枚</v>
      </c>
      <c r="D43" s="14" t="str">
        <f>IF([1]水曜日!N13=0,"",[1]水曜日!N13)</f>
        <v>0002605091307</v>
      </c>
      <c r="E43" s="15" t="str">
        <f>IF([1]水曜日!O13=0,"",[1]水曜日!O13)</f>
        <v>1578014833</v>
      </c>
      <c r="F43" s="15" t="str">
        <f>IF([1]水曜日!P13=0,"",[1]水曜日!P13)</f>
        <v>1466720631</v>
      </c>
      <c r="G43" s="15" t="str">
        <f>IF([1]水曜日!Q13=0,"",[1]水曜日!Q13)</f>
        <v>0874653074</v>
      </c>
      <c r="H43" s="15" t="str">
        <f>IF([1]水曜日!R13=0,"",[1]水曜日!R13)</f>
        <v>1661683892</v>
      </c>
    </row>
    <row r="44" spans="1:8">
      <c r="A44" s="12" t="str">
        <f>IF([1]木曜日!D12=0,"",[1]木曜日!D12)</f>
        <v>木</v>
      </c>
      <c r="B44" s="12">
        <f>IF([1]木曜日!F12=0,"",[1]木曜日!F12)</f>
        <v>551</v>
      </c>
      <c r="C44" s="13" t="str">
        <f>IF([1]木曜日!H12=0,"",[1]木曜日!H12)</f>
        <v>北海道産牛ヘレステーキ　2枚</v>
      </c>
      <c r="D44" s="14" t="str">
        <f>IF([1]木曜日!N12=0,"",[1]木曜日!N12)</f>
        <v>0002605111332</v>
      </c>
      <c r="E44" s="15" t="str">
        <f>IF([1]木曜日!O12=0,"",[1]木曜日!O12)</f>
        <v>1661683892</v>
      </c>
      <c r="F44" s="15" t="str">
        <f>IF([1]木曜日!P12=0,"",[1]木曜日!P12)</f>
        <v>0875340065</v>
      </c>
      <c r="G44" s="15" t="str">
        <f>IF([1]木曜日!Q12=0,"",[1]木曜日!Q12)</f>
        <v>1495520493</v>
      </c>
      <c r="H44" s="15" t="str">
        <f>IF([1]木曜日!R12=0,"",[1]木曜日!R12)</f>
        <v/>
      </c>
    </row>
    <row r="45" spans="1:8">
      <c r="A45" s="12" t="str">
        <f>IF([1]金曜日!D13=0,"",[1]金曜日!D13)</f>
        <v>金</v>
      </c>
      <c r="B45" s="12">
        <f>IF([1]金曜日!F13=0,"",[1]金曜日!F13)</f>
        <v>551</v>
      </c>
      <c r="C45" s="13" t="str">
        <f>IF([1]金曜日!H13=0,"",[1]金曜日!H13)</f>
        <v>北海道産牛ヘレステーキ　2枚</v>
      </c>
      <c r="D45" s="14" t="str">
        <f>IF([1]金曜日!N13=0,"",[1]金曜日!N13)</f>
        <v>0002605111332</v>
      </c>
      <c r="E45" s="15" t="str">
        <f>IF([1]金曜日!O13=0,"",[1]金曜日!O13)</f>
        <v>1661683892</v>
      </c>
      <c r="F45" s="15" t="str">
        <f>IF([1]金曜日!P13=0,"",[1]金曜日!P13)</f>
        <v>0875340065</v>
      </c>
      <c r="G45" s="15" t="str">
        <f>IF([1]金曜日!Q13=0,"",[1]金曜日!Q13)</f>
        <v>1495520493</v>
      </c>
      <c r="H45" s="15" t="str">
        <f>IF([1]金曜日!R13=0,"",[1]金曜日!R13)</f>
        <v/>
      </c>
    </row>
    <row r="46" spans="1:8">
      <c r="A46" s="12" t="str">
        <f>IF([1]月曜日!D13=0,"",[1]月曜日!D13)</f>
        <v>月</v>
      </c>
      <c r="B46" s="12">
        <f>IF([1]月曜日!F13=0,"",[1]月曜日!F13)</f>
        <v>552</v>
      </c>
      <c r="C46" s="13" t="str">
        <f>IF([1]月曜日!H13=0,"",[1]月曜日!H13)</f>
        <v>北海道産牛サーロインステーキ2枚　冷凍</v>
      </c>
      <c r="D46" s="14" t="str">
        <f>IF([1]月曜日!N13=0,"",[1]月曜日!N13)</f>
        <v>0002605071276</v>
      </c>
      <c r="E46" s="15" t="str">
        <f>IF([1]月曜日!O13=0,"",[1]月曜日!O13)</f>
        <v>1404134384</v>
      </c>
      <c r="F46" s="15" t="str">
        <f>IF([1]月曜日!P13=0,"",[1]月曜日!P13)</f>
        <v/>
      </c>
      <c r="G46" s="15" t="str">
        <f>IF([1]月曜日!Q13=0,"",[1]月曜日!Q13)</f>
        <v/>
      </c>
      <c r="H46" s="15" t="str">
        <f>IF([1]月曜日!R13=0,"",[1]月曜日!R13)</f>
        <v/>
      </c>
    </row>
    <row r="47" spans="1:8">
      <c r="A47" s="12" t="str">
        <f>IF([1]火曜日!D14=0,"",[1]火曜日!D14)</f>
        <v>火</v>
      </c>
      <c r="B47" s="12">
        <f>IF([1]火曜日!F14=0,"",[1]火曜日!F14)</f>
        <v>552</v>
      </c>
      <c r="C47" s="13" t="str">
        <f>IF([1]火曜日!H14=0,"",[1]火曜日!H14)</f>
        <v>北海道産牛サーロインステーキ2枚　冷凍</v>
      </c>
      <c r="D47" s="14" t="str">
        <f>IF([1]火曜日!N14=0,"",[1]火曜日!N14)</f>
        <v>0002605071276</v>
      </c>
      <c r="E47" s="15" t="str">
        <f>IF([1]火曜日!O14=0,"",[1]火曜日!O14)</f>
        <v>1404134384</v>
      </c>
      <c r="F47" s="15" t="str">
        <f>IF([1]火曜日!P14=0,"",[1]火曜日!P14)</f>
        <v/>
      </c>
      <c r="G47" s="15" t="str">
        <f>IF([1]火曜日!Q14=0,"",[1]火曜日!Q14)</f>
        <v/>
      </c>
      <c r="H47" s="15" t="str">
        <f>IF([1]火曜日!R14=0,"",[1]火曜日!R14)</f>
        <v/>
      </c>
    </row>
    <row r="48" spans="1:8">
      <c r="A48" s="12" t="str">
        <f>IF([1]水曜日!D14=0,"",[1]水曜日!D14)</f>
        <v>水</v>
      </c>
      <c r="B48" s="12">
        <f>IF([1]水曜日!F14=0,"",[1]水曜日!F14)</f>
        <v>552</v>
      </c>
      <c r="C48" s="13" t="str">
        <f>IF([1]水曜日!H14=0,"",[1]水曜日!H14)</f>
        <v>北海道産牛サーロインステーキ2枚　冷凍</v>
      </c>
      <c r="D48" s="14" t="str">
        <f>IF([1]水曜日!N14=0,"",[1]水曜日!N14)</f>
        <v>0002605071276</v>
      </c>
      <c r="E48" s="15" t="str">
        <f>IF([1]水曜日!O14=0,"",[1]水曜日!O14)</f>
        <v>1404134384</v>
      </c>
      <c r="F48" s="15" t="str">
        <f>IF([1]水曜日!P14=0,"",[1]水曜日!P14)</f>
        <v/>
      </c>
      <c r="G48" s="15" t="str">
        <f>IF([1]水曜日!Q14=0,"",[1]水曜日!Q14)</f>
        <v/>
      </c>
      <c r="H48" s="15" t="str">
        <f>IF([1]水曜日!R14=0,"",[1]水曜日!R14)</f>
        <v/>
      </c>
    </row>
    <row r="49" spans="1:8">
      <c r="A49" s="12" t="str">
        <f>IF([1]水曜日!D15=0,"",[1]水曜日!D15)</f>
        <v>水</v>
      </c>
      <c r="B49" s="12">
        <f>IF([1]水曜日!F15=0,"",[1]水曜日!F15)</f>
        <v>552</v>
      </c>
      <c r="C49" s="13" t="str">
        <f>IF([1]水曜日!H15=0,"",[1]水曜日!H15)</f>
        <v>北海道産牛サーロインステーキ2枚　冷凍</v>
      </c>
      <c r="D49" s="14" t="str">
        <f>IF([1]水曜日!N15=0,"",[1]水曜日!N15)</f>
        <v>0002605081299</v>
      </c>
      <c r="E49" s="15" t="str">
        <f>IF([1]水曜日!O15=0,"",[1]水曜日!O15)</f>
        <v>1495520493</v>
      </c>
      <c r="F49" s="15" t="str">
        <f>IF([1]水曜日!P15=0,"",[1]水曜日!P15)</f>
        <v/>
      </c>
      <c r="G49" s="15" t="str">
        <f>IF([1]水曜日!Q15=0,"",[1]水曜日!Q15)</f>
        <v/>
      </c>
      <c r="H49" s="15" t="str">
        <f>IF([1]水曜日!R15=0,"",[1]水曜日!R15)</f>
        <v/>
      </c>
    </row>
    <row r="50" spans="1:8">
      <c r="A50" s="12" t="str">
        <f>IF([1]木曜日!D13=0,"",[1]木曜日!D13)</f>
        <v>木</v>
      </c>
      <c r="B50" s="12">
        <f>IF([1]木曜日!F13=0,"",[1]木曜日!F13)</f>
        <v>552</v>
      </c>
      <c r="C50" s="13" t="str">
        <f>IF([1]木曜日!H13=0,"",[1]木曜日!H13)</f>
        <v>北海道産牛サーロインステーキ2枚　冷凍</v>
      </c>
      <c r="D50" s="14" t="str">
        <f>IF([1]木曜日!N13=0,"",[1]木曜日!N13)</f>
        <v>0002605081299</v>
      </c>
      <c r="E50" s="15" t="str">
        <f>IF([1]木曜日!O13=0,"",[1]木曜日!O13)</f>
        <v>1495520493</v>
      </c>
      <c r="F50" s="15" t="str">
        <f>IF([1]木曜日!P13=0,"",[1]木曜日!P13)</f>
        <v/>
      </c>
      <c r="G50" s="15" t="str">
        <f>IF([1]木曜日!Q13=0,"",[1]木曜日!Q13)</f>
        <v/>
      </c>
      <c r="H50" s="15" t="str">
        <f>IF([1]木曜日!R13=0,"",[1]木曜日!R13)</f>
        <v/>
      </c>
    </row>
    <row r="51" spans="1:8">
      <c r="A51" s="12" t="str">
        <f>IF([1]金曜日!D14=0,"",[1]金曜日!D14)</f>
        <v>金</v>
      </c>
      <c r="B51" s="12">
        <f>IF([1]金曜日!F14=0,"",[1]金曜日!F14)</f>
        <v>552</v>
      </c>
      <c r="C51" s="13" t="str">
        <f>IF([1]金曜日!H14=0,"",[1]金曜日!H14)</f>
        <v>北海道産牛サーロインステーキ2枚　冷凍</v>
      </c>
      <c r="D51" s="14" t="str">
        <f>IF([1]金曜日!N14=0,"",[1]金曜日!N14)</f>
        <v>0002605081299</v>
      </c>
      <c r="E51" s="15" t="str">
        <f>IF([1]金曜日!O14=0,"",[1]金曜日!O14)</f>
        <v>1495520493</v>
      </c>
      <c r="F51" s="15" t="str">
        <f>IF([1]金曜日!P14=0,"",[1]金曜日!P14)</f>
        <v/>
      </c>
      <c r="G51" s="15" t="str">
        <f>IF([1]金曜日!Q14=0,"",[1]金曜日!Q14)</f>
        <v/>
      </c>
      <c r="H51" s="15" t="str">
        <f>IF([1]金曜日!R14=0,"",[1]金曜日!R14)</f>
        <v/>
      </c>
    </row>
    <row r="52" spans="1:8">
      <c r="A52" s="12" t="str">
        <f>IF([1]月曜日!D14=0,"",[1]月曜日!D14)</f>
        <v>月</v>
      </c>
      <c r="B52" s="12">
        <f>IF([1]月曜日!F14=0,"",[1]月曜日!F14)</f>
        <v>553</v>
      </c>
      <c r="C52" s="13" t="str">
        <f>IF([1]月曜日!H14=0,"",[1]月曜日!H14)</f>
        <v>讃岐オリーブ牛モモサイコロステーキ</v>
      </c>
      <c r="D52" s="14" t="str">
        <f>IF([1]月曜日!N14=0,"",[1]月曜日!N14)</f>
        <v>0002605051258</v>
      </c>
      <c r="E52" s="15" t="str">
        <f>IF([1]月曜日!O14=0,"",[1]月曜日!O14)</f>
        <v>1692633026</v>
      </c>
      <c r="F52" s="15" t="str">
        <f>IF([1]月曜日!P14=0,"",[1]月曜日!P14)</f>
        <v>1692633026</v>
      </c>
      <c r="G52" s="15" t="str">
        <f>IF([1]月曜日!Q14=0,"",[1]月曜日!Q14)</f>
        <v/>
      </c>
      <c r="H52" s="15" t="str">
        <f>IF([1]月曜日!R14=0,"",[1]月曜日!R14)</f>
        <v/>
      </c>
    </row>
    <row r="53" spans="1:8">
      <c r="A53" s="12" t="str">
        <f>IF([1]火曜日!D15=0,"",[1]火曜日!D15)</f>
        <v>火</v>
      </c>
      <c r="B53" s="12">
        <f>IF([1]火曜日!F15=0,"",[1]火曜日!F15)</f>
        <v>553</v>
      </c>
      <c r="C53" s="13" t="str">
        <f>IF([1]火曜日!H15=0,"",[1]火曜日!H15)</f>
        <v>讃岐オリーブ牛モモサイコロステーキ</v>
      </c>
      <c r="D53" s="14" t="str">
        <f>IF([1]火曜日!N15=0,"",[1]火曜日!N15)</f>
        <v>0002605051258</v>
      </c>
      <c r="E53" s="15" t="str">
        <f>IF([1]火曜日!O15=0,"",[1]火曜日!O15)</f>
        <v>1692633026</v>
      </c>
      <c r="F53" s="15" t="str">
        <f>IF([1]火曜日!P15=0,"",[1]火曜日!P15)</f>
        <v>1692633026</v>
      </c>
      <c r="G53" s="15" t="str">
        <f>IF([1]火曜日!Q15=0,"",[1]火曜日!Q15)</f>
        <v/>
      </c>
      <c r="H53" s="15" t="str">
        <f>IF([1]火曜日!R15=0,"",[1]火曜日!R15)</f>
        <v/>
      </c>
    </row>
    <row r="54" spans="1:8">
      <c r="A54" s="12" t="str">
        <f>IF([1]火曜日!D16=0,"",[1]火曜日!D16)</f>
        <v>火</v>
      </c>
      <c r="B54" s="12">
        <f>IF([1]火曜日!F16=0,"",[1]火曜日!F16)</f>
        <v>553</v>
      </c>
      <c r="C54" s="13" t="str">
        <f>IF([1]火曜日!H16=0,"",[1]火曜日!H16)</f>
        <v>讃岐オリーブ牛モモサイコロステーキ</v>
      </c>
      <c r="D54" s="14" t="str">
        <f>IF([1]火曜日!N16=0,"",[1]火曜日!N16)</f>
        <v>0002605081298</v>
      </c>
      <c r="E54" s="15" t="str">
        <f>IF([1]火曜日!O16=0,"",[1]火曜日!O16)</f>
        <v>1692633163</v>
      </c>
      <c r="F54" s="15" t="str">
        <f>IF([1]火曜日!P16=0,"",[1]火曜日!P16)</f>
        <v/>
      </c>
      <c r="G54" s="15" t="str">
        <f>IF([1]火曜日!Q16=0,"",[1]火曜日!Q16)</f>
        <v/>
      </c>
      <c r="H54" s="15" t="str">
        <f>IF([1]火曜日!R16=0,"",[1]火曜日!R16)</f>
        <v/>
      </c>
    </row>
    <row r="55" spans="1:8">
      <c r="A55" s="12" t="str">
        <f>IF([1]水曜日!D16=0,"",[1]水曜日!D16)</f>
        <v>水</v>
      </c>
      <c r="B55" s="12">
        <f>IF([1]水曜日!F16=0,"",[1]水曜日!F16)</f>
        <v>553</v>
      </c>
      <c r="C55" s="13" t="str">
        <f>IF([1]水曜日!H16=0,"",[1]水曜日!H16)</f>
        <v>讃岐オリーブ牛モモサイコロステーキ</v>
      </c>
      <c r="D55" s="14" t="str">
        <f>IF([1]水曜日!N16=0,"",[1]水曜日!N16)</f>
        <v>0002605081298</v>
      </c>
      <c r="E55" s="15" t="str">
        <f>IF([1]水曜日!O16=0,"",[1]水曜日!O16)</f>
        <v>1692633163</v>
      </c>
      <c r="F55" s="15" t="str">
        <f>IF([1]水曜日!P16=0,"",[1]水曜日!P16)</f>
        <v/>
      </c>
      <c r="G55" s="15" t="str">
        <f>IF([1]水曜日!Q16=0,"",[1]水曜日!Q16)</f>
        <v/>
      </c>
      <c r="H55" s="15" t="str">
        <f>IF([1]水曜日!R16=0,"",[1]水曜日!R16)</f>
        <v/>
      </c>
    </row>
    <row r="56" spans="1:8">
      <c r="A56" s="12" t="str">
        <f>IF([1]木曜日!D14=0,"",[1]木曜日!D14)</f>
        <v>木</v>
      </c>
      <c r="B56" s="12">
        <f>IF([1]木曜日!F14=0,"",[1]木曜日!F14)</f>
        <v>553</v>
      </c>
      <c r="C56" s="13" t="str">
        <f>IF([1]木曜日!H14=0,"",[1]木曜日!H14)</f>
        <v>讃岐オリーブ牛モモサイコロステーキ</v>
      </c>
      <c r="D56" s="14" t="str">
        <f>IF([1]木曜日!N14=0,"",[1]木曜日!N14)</f>
        <v>0002605081298</v>
      </c>
      <c r="E56" s="15" t="str">
        <f>IF([1]木曜日!O14=0,"",[1]木曜日!O14)</f>
        <v>1692633163</v>
      </c>
      <c r="F56" s="15" t="str">
        <f>IF([1]木曜日!P14=0,"",[1]木曜日!P14)</f>
        <v/>
      </c>
      <c r="G56" s="15" t="str">
        <f>IF([1]木曜日!Q14=0,"",[1]木曜日!Q14)</f>
        <v/>
      </c>
      <c r="H56" s="15" t="str">
        <f>IF([1]木曜日!R14=0,"",[1]木曜日!R14)</f>
        <v/>
      </c>
    </row>
    <row r="57" spans="1:8">
      <c r="A57" s="12" t="str">
        <f>IF([1]金曜日!D15=0,"",[1]金曜日!D15)</f>
        <v>金</v>
      </c>
      <c r="B57" s="12">
        <f>IF([1]金曜日!F15=0,"",[1]金曜日!F15)</f>
        <v>553</v>
      </c>
      <c r="C57" s="13" t="str">
        <f>IF([1]金曜日!H15=0,"",[1]金曜日!H15)</f>
        <v>讃岐オリーブ牛モモサイコロステーキ</v>
      </c>
      <c r="D57" s="14" t="str">
        <f>IF([1]金曜日!N15=0,"",[1]金曜日!N15)</f>
        <v>0002605081298</v>
      </c>
      <c r="E57" s="15" t="str">
        <f>IF([1]金曜日!O15=0,"",[1]金曜日!O15)</f>
        <v>1692633163</v>
      </c>
      <c r="F57" s="15" t="str">
        <f>IF([1]金曜日!P15=0,"",[1]金曜日!P15)</f>
        <v/>
      </c>
      <c r="G57" s="15" t="str">
        <f>IF([1]金曜日!Q15=0,"",[1]金曜日!Q15)</f>
        <v/>
      </c>
      <c r="H57" s="15" t="str">
        <f>IF([1]金曜日!R15=0,"",[1]金曜日!R15)</f>
        <v/>
      </c>
    </row>
    <row r="58" spans="1:8">
      <c r="A58" s="12" t="str">
        <f>IF([1]月曜日!D15=0,"",[1]月曜日!D15)</f>
        <v>月</v>
      </c>
      <c r="B58" s="12">
        <f>IF([1]月曜日!F15=0,"",[1]月曜日!F15)</f>
        <v>570</v>
      </c>
      <c r="C58" s="13" t="str">
        <f>IF([1]月曜日!H15=0,"",[1]月曜日!H15)</f>
        <v>北海道産牛バラ切り落とし(ﾁｬｯｸｼｰﾙ)</v>
      </c>
      <c r="D58" s="14" t="str">
        <f>IF([1]月曜日!N15=0,"",[1]月曜日!N15)</f>
        <v>0002605051261</v>
      </c>
      <c r="E58" s="15" t="str">
        <f>IF([1]月曜日!O15=0,"",[1]月曜日!O15)</f>
        <v>1495519800</v>
      </c>
      <c r="F58" s="15" t="str">
        <f>IF([1]月曜日!P15=0,"",[1]月曜日!P15)</f>
        <v/>
      </c>
      <c r="G58" s="15" t="str">
        <f>IF([1]月曜日!Q15=0,"",[1]月曜日!Q15)</f>
        <v/>
      </c>
      <c r="H58" s="15" t="str">
        <f>IF([1]月曜日!R15=0,"",[1]月曜日!R15)</f>
        <v/>
      </c>
    </row>
    <row r="59" spans="1:8">
      <c r="A59" s="12" t="str">
        <f>IF([1]月曜日!D16=0,"",[1]月曜日!D16)</f>
        <v>月</v>
      </c>
      <c r="B59" s="12">
        <f>IF([1]月曜日!F16=0,"",[1]月曜日!F16)</f>
        <v>570</v>
      </c>
      <c r="C59" s="13" t="str">
        <f>IF([1]月曜日!H16=0,"",[1]月曜日!H16)</f>
        <v>北海道産牛バラ切り落とし(ﾁｬｯｸｼｰﾙ)</v>
      </c>
      <c r="D59" s="14" t="str">
        <f>IF([1]月曜日!N16=0,"",[1]月曜日!N16)</f>
        <v>0002605061274</v>
      </c>
      <c r="E59" s="15" t="str">
        <f>IF([1]月曜日!O16=0,"",[1]月曜日!O16)</f>
        <v>1591614447</v>
      </c>
      <c r="F59" s="15" t="str">
        <f>IF([1]月曜日!P16=0,"",[1]月曜日!P16)</f>
        <v>1438624585</v>
      </c>
      <c r="G59" s="15" t="str">
        <f>IF([1]月曜日!Q16=0,"",[1]月曜日!Q16)</f>
        <v>1686839618</v>
      </c>
      <c r="H59" s="15" t="str">
        <f>IF([1]月曜日!R16=0,"",[1]月曜日!R16)</f>
        <v/>
      </c>
    </row>
    <row r="60" spans="1:8">
      <c r="A60" s="12" t="str">
        <f>IF([1]火曜日!D17=0,"",[1]火曜日!D17)</f>
        <v>火</v>
      </c>
      <c r="B60" s="12">
        <f>IF([1]火曜日!F17=0,"",[1]火曜日!F17)</f>
        <v>570</v>
      </c>
      <c r="C60" s="13" t="str">
        <f>IF([1]火曜日!H17=0,"",[1]火曜日!H17)</f>
        <v>北海道産牛バラ切り落とし(ﾁｬｯｸｼｰﾙ)</v>
      </c>
      <c r="D60" s="14" t="str">
        <f>IF([1]火曜日!N17=0,"",[1]火曜日!N17)</f>
        <v>0002605061274</v>
      </c>
      <c r="E60" s="15" t="str">
        <f>IF([1]火曜日!O17=0,"",[1]火曜日!O17)</f>
        <v>1591614447</v>
      </c>
      <c r="F60" s="15" t="str">
        <f>IF([1]火曜日!P17=0,"",[1]火曜日!P17)</f>
        <v>1438624585</v>
      </c>
      <c r="G60" s="15" t="str">
        <f>IF([1]火曜日!Q17=0,"",[1]火曜日!Q17)</f>
        <v>1686839618</v>
      </c>
      <c r="H60" s="15" t="str">
        <f>IF([1]火曜日!R17=0,"",[1]火曜日!R17)</f>
        <v/>
      </c>
    </row>
    <row r="61" spans="1:8">
      <c r="A61" s="12" t="str">
        <f>IF([1]水曜日!D17=0,"",[1]水曜日!D17)</f>
        <v>水</v>
      </c>
      <c r="B61" s="12">
        <f>IF([1]水曜日!F17=0,"",[1]水曜日!F17)</f>
        <v>570</v>
      </c>
      <c r="C61" s="13" t="str">
        <f>IF([1]水曜日!H17=0,"",[1]水曜日!H17)</f>
        <v>北海道産牛バラ切り落とし(ﾁｬｯｸｼｰﾙ)</v>
      </c>
      <c r="D61" s="14" t="str">
        <f>IF([1]水曜日!N17=0,"",[1]水曜日!N17)</f>
        <v>0002605061274</v>
      </c>
      <c r="E61" s="15" t="str">
        <f>IF([1]水曜日!O17=0,"",[1]水曜日!O17)</f>
        <v>1591614447</v>
      </c>
      <c r="F61" s="15" t="str">
        <f>IF([1]水曜日!P17=0,"",[1]水曜日!P17)</f>
        <v>1438624585</v>
      </c>
      <c r="G61" s="15" t="str">
        <f>IF([1]水曜日!Q17=0,"",[1]水曜日!Q17)</f>
        <v>1686839618</v>
      </c>
      <c r="H61" s="15" t="str">
        <f>IF([1]水曜日!R17=0,"",[1]水曜日!R17)</f>
        <v/>
      </c>
    </row>
    <row r="62" spans="1:8">
      <c r="A62" s="12" t="str">
        <f>IF([1]木曜日!D15=0,"",[1]木曜日!D15)</f>
        <v>木</v>
      </c>
      <c r="B62" s="12">
        <f>IF([1]木曜日!F15=0,"",[1]木曜日!F15)</f>
        <v>570</v>
      </c>
      <c r="C62" s="13" t="str">
        <f>IF([1]木曜日!H15=0,"",[1]木曜日!H15)</f>
        <v>北海道産牛バラ切り落とし(ﾁｬｯｸｼｰﾙ)</v>
      </c>
      <c r="D62" s="14" t="str">
        <f>IF([1]木曜日!N15=0,"",[1]木曜日!N15)</f>
        <v>0002605061274</v>
      </c>
      <c r="E62" s="15" t="str">
        <f>IF([1]木曜日!O15=0,"",[1]木曜日!O15)</f>
        <v>1591614447</v>
      </c>
      <c r="F62" s="15" t="str">
        <f>IF([1]木曜日!P15=0,"",[1]木曜日!P15)</f>
        <v>1438624585</v>
      </c>
      <c r="G62" s="15" t="str">
        <f>IF([1]木曜日!Q15=0,"",[1]木曜日!Q15)</f>
        <v>1686839618</v>
      </c>
      <c r="H62" s="15" t="str">
        <f>IF([1]木曜日!R15=0,"",[1]木曜日!R15)</f>
        <v/>
      </c>
    </row>
    <row r="63" spans="1:8">
      <c r="A63" s="12" t="str">
        <f>IF([1]金曜日!D16=0,"",[1]金曜日!D16)</f>
        <v>金</v>
      </c>
      <c r="B63" s="12">
        <f>IF([1]金曜日!F16=0,"",[1]金曜日!F16)</f>
        <v>570</v>
      </c>
      <c r="C63" s="13" t="str">
        <f>IF([1]金曜日!H16=0,"",[1]金曜日!H16)</f>
        <v>北海道産牛バラ切り落とし(ﾁｬｯｸｼｰﾙ)</v>
      </c>
      <c r="D63" s="14" t="str">
        <f>IF([1]金曜日!N16=0,"",[1]金曜日!N16)</f>
        <v>0002605061274</v>
      </c>
      <c r="E63" s="15" t="str">
        <f>IF([1]金曜日!O16=0,"",[1]金曜日!O16)</f>
        <v>1591614447</v>
      </c>
      <c r="F63" s="15" t="str">
        <f>IF([1]金曜日!P16=0,"",[1]金曜日!P16)</f>
        <v>1438624585</v>
      </c>
      <c r="G63" s="15" t="str">
        <f>IF([1]金曜日!Q16=0,"",[1]金曜日!Q16)</f>
        <v>1686839618</v>
      </c>
      <c r="H63" s="15" t="str">
        <f>IF([1]金曜日!R16=0,"",[1]金曜日!R16)</f>
        <v/>
      </c>
    </row>
    <row r="64" spans="1:8">
      <c r="A64" s="12" t="str">
        <f>IF([1]金曜日!D17=0,"",[1]金曜日!D17)</f>
        <v>金</v>
      </c>
      <c r="B64" s="12">
        <f>IF([1]金曜日!F17=0,"",[1]金曜日!F17)</f>
        <v>570</v>
      </c>
      <c r="C64" s="13" t="str">
        <f>IF([1]金曜日!H17=0,"",[1]金曜日!H17)</f>
        <v>北海道産牛バラ切り落とし(ﾁｬｯｸｼｰﾙ)</v>
      </c>
      <c r="D64" s="14" t="str">
        <f>IF([1]金曜日!N17=0,"",[1]金曜日!N17)</f>
        <v>0002605121350</v>
      </c>
      <c r="E64" s="15" t="str">
        <f>IF([1]金曜日!O17=0,"",[1]金曜日!O17)</f>
        <v>1686839618</v>
      </c>
      <c r="F64" s="15" t="str">
        <f>IF([1]金曜日!P17=0,"",[1]金曜日!P17)</f>
        <v/>
      </c>
      <c r="G64" s="15" t="str">
        <f>IF([1]金曜日!Q17=0,"",[1]金曜日!Q17)</f>
        <v/>
      </c>
      <c r="H64" s="15" t="str">
        <f>IF([1]金曜日!R17=0,"",[1]金曜日!R17)</f>
        <v/>
      </c>
    </row>
    <row r="65" spans="1:8">
      <c r="A65" s="12" t="str">
        <f>IF([1]月曜日!D9=0,"",[1]月曜日!D9)</f>
        <v>月</v>
      </c>
      <c r="B65" s="12">
        <f>IF([1]月曜日!F9=0,"",[1]月曜日!F9)</f>
        <v>130117</v>
      </c>
      <c r="C65" s="13" t="str">
        <f>IF([1]月曜日!H9=0,"",[1]月曜日!H9)</f>
        <v>北海道産牛モモバラ切り落とし</v>
      </c>
      <c r="D65" s="14" t="str">
        <f>IF([1]月曜日!N9=0,"",[1]月曜日!N9)</f>
        <v>0002605101313</v>
      </c>
      <c r="E65" s="15" t="str">
        <f>IF([1]月曜日!O9=0,"",[1]月曜日!O9)</f>
        <v>1358749252</v>
      </c>
      <c r="F65" s="15" t="str">
        <f>IF([1]月曜日!P9=0,"",[1]月曜日!P9)</f>
        <v>1661683892</v>
      </c>
      <c r="G65" s="15" t="str">
        <f>IF([1]月曜日!Q9=0,"",[1]月曜日!Q9)</f>
        <v/>
      </c>
      <c r="H65" s="15" t="str">
        <f>IF([1]月曜日!R9=0,"",[1]月曜日!R9)</f>
        <v/>
      </c>
    </row>
    <row r="66" spans="1:8">
      <c r="A66" s="12" t="str">
        <f>IF([1]火曜日!D9=0,"",[1]火曜日!D9)</f>
        <v>火</v>
      </c>
      <c r="B66" s="12">
        <f>IF([1]火曜日!F9=0,"",[1]火曜日!F9)</f>
        <v>130117</v>
      </c>
      <c r="C66" s="13" t="str">
        <f>IF([1]火曜日!H9=0,"",[1]火曜日!H9)</f>
        <v>北海道産牛モモバラ切り落とし</v>
      </c>
      <c r="D66" s="14" t="str">
        <f>IF([1]火曜日!N9=0,"",[1]火曜日!N9)</f>
        <v>0002605111324</v>
      </c>
      <c r="E66" s="15" t="str">
        <f>IF([1]火曜日!O9=0,"",[1]火曜日!O9)</f>
        <v>1358749252</v>
      </c>
      <c r="F66" s="15" t="str">
        <f>IF([1]火曜日!P9=0,"",[1]火曜日!P9)</f>
        <v>1661683892</v>
      </c>
      <c r="G66" s="15" t="str">
        <f>IF([1]火曜日!Q9=0,"",[1]火曜日!Q9)</f>
        <v/>
      </c>
      <c r="H66" s="15" t="str">
        <f>IF([1]火曜日!R9=0,"",[1]火曜日!R9)</f>
        <v/>
      </c>
    </row>
    <row r="67" spans="1:8">
      <c r="A67" s="12" t="str">
        <f>IF([1]水曜日!D9=0,"",[1]水曜日!D9)</f>
        <v>水</v>
      </c>
      <c r="B67" s="12">
        <f>IF([1]水曜日!F9=0,"",[1]水曜日!F9)</f>
        <v>130117</v>
      </c>
      <c r="C67" s="13" t="str">
        <f>IF([1]水曜日!H9=0,"",[1]水曜日!H9)</f>
        <v>北海道産牛モモバラ切り落とし</v>
      </c>
      <c r="D67" s="14" t="str">
        <f>IF([1]水曜日!N9=0,"",[1]水曜日!N9)</f>
        <v>0002605121343</v>
      </c>
      <c r="E67" s="15" t="str">
        <f>IF([1]水曜日!O9=0,"",[1]水曜日!O9)</f>
        <v>1358749252</v>
      </c>
      <c r="F67" s="15" t="str">
        <f>IF([1]水曜日!P9=0,"",[1]水曜日!P9)</f>
        <v>1497620849</v>
      </c>
      <c r="G67" s="15" t="str">
        <f>IF([1]水曜日!Q9=0,"",[1]水曜日!Q9)</f>
        <v>1511519340</v>
      </c>
      <c r="H67" s="15" t="str">
        <f>IF([1]水曜日!R9=0,"",[1]水曜日!R9)</f>
        <v>1661683892</v>
      </c>
    </row>
    <row r="68" spans="1:8">
      <c r="A68" s="12" t="str">
        <f>IF([1]木曜日!D9=0,"",[1]木曜日!D9)</f>
        <v>木</v>
      </c>
      <c r="B68" s="12">
        <f>IF([1]木曜日!F9=0,"",[1]木曜日!F9)</f>
        <v>130117</v>
      </c>
      <c r="C68" s="13" t="str">
        <f>IF([1]木曜日!H9=0,"",[1]木曜日!H9)</f>
        <v>北海道産牛モモバラ切り落とし</v>
      </c>
      <c r="D68" s="14" t="str">
        <f>IF([1]木曜日!N9=0,"",[1]木曜日!N9)</f>
        <v>0002605131357</v>
      </c>
      <c r="E68" s="15" t="str">
        <f>IF([1]木曜日!O9=0,"",[1]木曜日!O9)</f>
        <v>1497620849</v>
      </c>
      <c r="F68" s="15" t="str">
        <f>IF([1]木曜日!P9=0,"",[1]木曜日!P9)</f>
        <v>1511519340</v>
      </c>
      <c r="G68" s="15" t="str">
        <f>IF([1]木曜日!Q9=0,"",[1]木曜日!Q9)</f>
        <v/>
      </c>
      <c r="H68" s="15" t="str">
        <f>IF([1]木曜日!R9=0,"",[1]木曜日!R9)</f>
        <v/>
      </c>
    </row>
    <row r="69" spans="1:8">
      <c r="A69" s="12" t="str">
        <f>IF([1]金曜日!D9=0,"",[1]金曜日!D9)</f>
        <v>金</v>
      </c>
      <c r="B69" s="12">
        <f>IF([1]金曜日!F9=0,"",[1]金曜日!F9)</f>
        <v>130117</v>
      </c>
      <c r="C69" s="13" t="str">
        <f>IF([1]金曜日!H9=0,"",[1]金曜日!H9)</f>
        <v>北海道産牛モモバラ切り落とし</v>
      </c>
      <c r="D69" s="14" t="str">
        <f>IF([1]金曜日!N9=0,"",[1]金曜日!N9)</f>
        <v>0002605141370</v>
      </c>
      <c r="E69" s="15" t="str">
        <f>IF([1]金曜日!O9=0,"",[1]金曜日!O9)</f>
        <v>1511519340</v>
      </c>
      <c r="F69" s="15" t="str">
        <f>IF([1]金曜日!P9=0,"",[1]金曜日!P9)</f>
        <v>1497620849</v>
      </c>
      <c r="G69" s="15" t="str">
        <f>IF([1]金曜日!Q9=0,"",[1]金曜日!Q9)</f>
        <v/>
      </c>
      <c r="H69" s="15" t="str">
        <f>IF([1]金曜日!R9=0,"",[1]金曜日!R9)</f>
        <v/>
      </c>
    </row>
  </sheetData>
  <autoFilter ref="A2:H69" xr:uid="{00000000-0009-0000-0000-00000C000000}"/>
  <phoneticPr fontId="2"/>
  <pageMargins left="0.34" right="0.46" top="1" bottom="1" header="0.51200000000000001" footer="0.51200000000000001"/>
  <pageSetup paperSize="9" scale="55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HPｱｯﾌﾟ用ｼｰﾄ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えひめ コープ</dc:creator>
  <cp:lastModifiedBy>えひめ コープ</cp:lastModifiedBy>
  <dcterms:created xsi:type="dcterms:W3CDTF">2026-05-18T07:30:59Z</dcterms:created>
  <dcterms:modified xsi:type="dcterms:W3CDTF">2026-05-18T07:31:22Z</dcterms:modified>
</cp:coreProperties>
</file>